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omint.sharepoint.com/sites/COSanJoseResourceManagement1/Shared Documents/Proveeduría/Procurement/2024/LTA.2024.001 - Servicios Hoteleros/1. Issued Documents/"/>
    </mc:Choice>
  </mc:AlternateContent>
  <xr:revisionPtr revIDLastSave="1" documentId="8_{173C3C5F-8E9C-4091-9AD3-A7593E2DE85B}" xr6:coauthVersionLast="47" xr6:coauthVersionMax="47" xr10:uidLastSave="{7838FFBA-0B94-4FE8-BAE5-E24590F9E795}"/>
  <bookViews>
    <workbookView xWindow="-120" yWindow="-120" windowWidth="29040" windowHeight="15840" xr2:uid="{00000000-000D-0000-FFFF-FFFF00000000}"/>
  </bookViews>
  <sheets>
    <sheet name="Propuesta Financiera" sheetId="2" r:id="rId1"/>
  </sheets>
  <definedNames>
    <definedName name="_xlnm._FilterDatabase" localSheetId="0" hidden="1">'Propuesta Financiera'!$B$16:$G$16</definedName>
    <definedName name="_xlnm.Print_Area" localSheetId="0">'Propuesta Financiera'!$A$1:$I$106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2" l="1"/>
  <c r="F23" i="2"/>
  <c r="F69" i="2"/>
  <c r="F67" i="2"/>
  <c r="F66" i="2"/>
  <c r="F65" i="2"/>
  <c r="F64" i="2"/>
  <c r="F63" i="2"/>
  <c r="F62" i="2"/>
  <c r="F60" i="2"/>
  <c r="F25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29" i="2"/>
  <c r="F30" i="2"/>
  <c r="F31" i="2"/>
  <c r="F32" i="2"/>
  <c r="F33" i="2"/>
  <c r="F34" i="2"/>
  <c r="F35" i="2"/>
  <c r="F36" i="2"/>
  <c r="F37" i="2"/>
  <c r="F38" i="2"/>
  <c r="F39" i="2"/>
  <c r="F26" i="2"/>
  <c r="F24" i="2"/>
  <c r="F22" i="2"/>
  <c r="F21" i="2"/>
  <c r="F20" i="2"/>
  <c r="F19" i="2"/>
  <c r="F59" i="2"/>
  <c r="F58" i="2"/>
  <c r="F57" i="2"/>
  <c r="F18" i="2"/>
  <c r="F28" i="2"/>
  <c r="F41" i="2"/>
  <c r="F74" i="2" l="1"/>
  <c r="F83" i="2" s="1"/>
</calcChain>
</file>

<file path=xl/sharedStrings.xml><?xml version="1.0" encoding="utf-8"?>
<sst xmlns="http://schemas.openxmlformats.org/spreadsheetml/2006/main" count="159" uniqueCount="110">
  <si>
    <t>FECHA DE LA COTIZACIÓN:</t>
  </si>
  <si>
    <t>Indicar fecha de presentación de la la cotización</t>
  </si>
  <si>
    <t>Gran Total</t>
  </si>
  <si>
    <t>Observaciones</t>
  </si>
  <si>
    <t>Precio Total</t>
  </si>
  <si>
    <t>Precio Unitario</t>
  </si>
  <si>
    <t>Moneda</t>
  </si>
  <si>
    <t>Otros cargos</t>
  </si>
  <si>
    <t>Cumplimiento de Requisitos</t>
  </si>
  <si>
    <t>Sí, cumpliremos</t>
  </si>
  <si>
    <t>No, no podemos cumplir</t>
  </si>
  <si>
    <t>Plazo de Entrega</t>
  </si>
  <si>
    <t>Validez de la Cotización</t>
  </si>
  <si>
    <t>Términos de Pago</t>
  </si>
  <si>
    <t>Otros Requerimientos</t>
  </si>
  <si>
    <t>Yo, el abajo firmante, certifico que estoy debidamente autorizado para firmar esta cotización y vincular a la compañía a continuación en caso de que la cotización sea aceptada.</t>
  </si>
  <si>
    <t>Nombre y dirección exactos de la empresa.</t>
  </si>
  <si>
    <t>Nombre de la Empresa</t>
  </si>
  <si>
    <t>Dirección</t>
  </si>
  <si>
    <t>Teléfono</t>
  </si>
  <si>
    <t>Dirección de Correo Electrónico</t>
  </si>
  <si>
    <t>Firma Autorizada</t>
  </si>
  <si>
    <t>Fecha</t>
  </si>
  <si>
    <t>Nombre</t>
  </si>
  <si>
    <t>Título</t>
  </si>
  <si>
    <t>Email</t>
  </si>
  <si>
    <t>PROVEEDOR:</t>
  </si>
  <si>
    <t>Parta la oferta Técnica, provea:</t>
  </si>
  <si>
    <t>* una breve descripción de su calificación y capacidad que sea relevante para el Alcance de las Obras;</t>
  </si>
  <si>
    <t>* composición del equipo y CV del personal clave</t>
  </si>
  <si>
    <t>* una breve declaración del método y plan de implementación;</t>
  </si>
  <si>
    <t>Descripción de los trabajos</t>
  </si>
  <si>
    <t>Unidad de manejo</t>
  </si>
  <si>
    <t>Cant</t>
  </si>
  <si>
    <t xml:space="preserve">Oferta Financiera: </t>
  </si>
  <si>
    <t>Proporcionar una suma global para la prestación de los servicios establecidos en los Términos de referencia de su oferta técnica. La suma global debe incluir todos los costos de preparación y entrega de los Servicios. Todas las tarifas diarias se basarán en una jornada laboral de ocho horas.</t>
  </si>
  <si>
    <t>Desglose de tarifas</t>
  </si>
  <si>
    <t>Total</t>
  </si>
  <si>
    <t>Impuestos</t>
  </si>
  <si>
    <t>IVA</t>
  </si>
  <si>
    <t xml:space="preserve">Descuentos </t>
  </si>
  <si>
    <t>Si no puede cumplir, por favor, indicar contrapropuesta</t>
  </si>
  <si>
    <t>Indicar validez de la cotización</t>
  </si>
  <si>
    <t>Fraccion de hora</t>
  </si>
  <si>
    <t>Unitario</t>
  </si>
  <si>
    <t>Cotización en colones costarricences (crc)</t>
  </si>
  <si>
    <t xml:space="preserve">SOLICITUD DE COTIZACION (ITB) PARA LA PROVISION DE SERVICIOS HOTELEROS </t>
  </si>
  <si>
    <t>Alojamiento</t>
  </si>
  <si>
    <t>Cama adicional</t>
  </si>
  <si>
    <t>No show</t>
  </si>
  <si>
    <t>Eventos</t>
  </si>
  <si>
    <t xml:space="preserve">Salón hasta 20 participantes </t>
  </si>
  <si>
    <t xml:space="preserve">Salón hasta 50 participantes </t>
  </si>
  <si>
    <t xml:space="preserve">Salón hasta 100 participantes </t>
  </si>
  <si>
    <t>Salón hasta 50 participantes.</t>
  </si>
  <si>
    <t>Salón hasta 100 participantes</t>
  </si>
  <si>
    <t xml:space="preserve">Salón hasta 10 participantes </t>
  </si>
  <si>
    <t>Día</t>
  </si>
  <si>
    <t>Medio día</t>
  </si>
  <si>
    <t xml:space="preserve">Salón más 100 participantes </t>
  </si>
  <si>
    <t>Ayudas Audiovisuales</t>
  </si>
  <si>
    <t>Pantalla de proyección</t>
  </si>
  <si>
    <t>Micrófono</t>
  </si>
  <si>
    <t>Micrófono Inalámbrico</t>
  </si>
  <si>
    <t>Altavoces</t>
  </si>
  <si>
    <t>conexión a Internet</t>
  </si>
  <si>
    <t>Cables de extensión para portátiles y asistencia para la configuración de Internet</t>
  </si>
  <si>
    <t>Rotafolio incl. papel y marcadores</t>
  </si>
  <si>
    <t>Blocs de notas</t>
  </si>
  <si>
    <t>Plumas</t>
  </si>
  <si>
    <t>Técnico</t>
  </si>
  <si>
    <t>Instalaciones de impresión/copiado disponibles en el hotel.</t>
  </si>
  <si>
    <t>SmartBoard/pantalla de proyección</t>
  </si>
  <si>
    <t>Televisor</t>
  </si>
  <si>
    <t>Servicio Copiado/impresión de documentos</t>
  </si>
  <si>
    <t>Proyector</t>
  </si>
  <si>
    <t>Habitación de acomodación sencilla / Desayuno incluido</t>
  </si>
  <si>
    <t>Habitación de acomodación doble / Desayuno incluido</t>
  </si>
  <si>
    <t>Habitación de acomodación triple / Desayuno incluido</t>
  </si>
  <si>
    <t>Habitación de acomodación cuádruple / Desayuno incluido</t>
  </si>
  <si>
    <t>Habitación de acomodación quíntuple / Desayuno incluido</t>
  </si>
  <si>
    <t>Cuna</t>
  </si>
  <si>
    <t>Desayuno</t>
  </si>
  <si>
    <t>Almuerzo</t>
  </si>
  <si>
    <t>Cena</t>
  </si>
  <si>
    <t>FoodBox</t>
  </si>
  <si>
    <t>Unidad</t>
  </si>
  <si>
    <t>Alimentación Huéspedes</t>
  </si>
  <si>
    <t>Alimentación Eventos</t>
  </si>
  <si>
    <t>Coffe Break AM</t>
  </si>
  <si>
    <t>Coffe Break PM</t>
  </si>
  <si>
    <t>Por persona / por noche</t>
  </si>
  <si>
    <t>Por noche</t>
  </si>
  <si>
    <t>Por unidad / por día</t>
  </si>
  <si>
    <t>Por conexión</t>
  </si>
  <si>
    <t>Por hora</t>
  </si>
  <si>
    <t>Por unidad</t>
  </si>
  <si>
    <r>
      <rPr>
        <b/>
        <sz val="11"/>
        <color theme="1"/>
        <rFont val="Calibri"/>
        <family val="2"/>
        <scheme val="minor"/>
      </rPr>
      <t>VÁLIDEZ DE LA OFERTA:</t>
    </r>
    <r>
      <rPr>
        <sz val="11"/>
        <color theme="1"/>
        <rFont val="Calibri"/>
        <family val="2"/>
        <scheme val="minor"/>
      </rPr>
      <t xml:space="preserve"> 
Su cotización debe ser válida por lo menos por sesenta (60) días.  </t>
    </r>
  </si>
  <si>
    <t>Habitación de movilidad reducida (Handicap) / Desayuno Incluido</t>
  </si>
  <si>
    <t>CATEGORIA DEL HOTEL:</t>
  </si>
  <si>
    <t>MAXIMO EDAD MENORES DE EDAD:</t>
  </si>
  <si>
    <t>Propina %</t>
  </si>
  <si>
    <t>Precio Unitario
USD</t>
  </si>
  <si>
    <t>Transporte hotel-aeropuerto / aeropuerto-hotel</t>
  </si>
  <si>
    <t xml:space="preserve">Transporte </t>
  </si>
  <si>
    <t>Mesa de Café permanente</t>
  </si>
  <si>
    <t>Estación permanente de café (Café instantáneo, café preparado, té, leche, leche sin lactosa, azúcar y sustituto del azúcar / edulcorante artificial, dos tipos de jugo, dos tipos de refrescos, agua sin gas, dos tipos de galletas, dos tipos de snacks  y dos tipos de frutas</t>
  </si>
  <si>
    <t xml:space="preserve">SOLICITUD DE COTIZACION LTA.2024.001 </t>
  </si>
  <si>
    <t>ANEXO H - LISTA DE PRECIOS DE SERVICIOS</t>
  </si>
  <si>
    <t>Precio Total 
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</si>
</sst>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[$USD]\ #,##0.00"/>
    <numFmt numFmtId="168" formatCode="[$CRC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/>
    </xf>
    <xf numFmtId="167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20" xfId="0" applyFont="1" applyFill="1" applyBorder="1" applyAlignment="1">
      <alignment horizontal="right" vertical="center" wrapText="1"/>
    </xf>
    <xf numFmtId="167" fontId="2" fillId="2" borderId="20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right" vertical="center" wrapText="1"/>
    </xf>
    <xf numFmtId="167" fontId="2" fillId="2" borderId="25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2" fillId="2" borderId="33" xfId="0" applyFont="1" applyFill="1" applyBorder="1" applyAlignment="1">
      <alignment horizontal="center" vertical="center" wrapText="1"/>
    </xf>
    <xf numFmtId="167" fontId="2" fillId="2" borderId="4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53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right" vertical="center" wrapText="1"/>
    </xf>
    <xf numFmtId="0" fontId="2" fillId="3" borderId="55" xfId="0" applyFont="1" applyFill="1" applyBorder="1" applyAlignment="1">
      <alignment horizontal="right" vertical="center" wrapText="1"/>
    </xf>
    <xf numFmtId="0" fontId="2" fillId="2" borderId="56" xfId="0" applyFont="1" applyFill="1" applyBorder="1" applyAlignment="1">
      <alignment horizontal="right" vertical="center" wrapText="1"/>
    </xf>
    <xf numFmtId="0" fontId="2" fillId="3" borderId="5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5" fillId="4" borderId="60" xfId="0" applyNumberFormat="1" applyFont="1" applyFill="1" applyBorder="1" applyAlignment="1">
      <alignment horizontal="left" vertical="center" wrapText="1"/>
    </xf>
    <xf numFmtId="166" fontId="5" fillId="4" borderId="20" xfId="2" applyNumberFormat="1" applyFont="1" applyFill="1" applyBorder="1" applyAlignment="1">
      <alignment vertical="center"/>
    </xf>
    <xf numFmtId="39" fontId="5" fillId="4" borderId="20" xfId="2" applyNumberFormat="1" applyFont="1" applyFill="1" applyBorder="1" applyAlignment="1">
      <alignment horizontal="center" vertical="center"/>
    </xf>
    <xf numFmtId="167" fontId="6" fillId="4" borderId="20" xfId="2" applyNumberFormat="1" applyFont="1" applyFill="1" applyBorder="1" applyAlignment="1">
      <alignment horizontal="right" vertical="center"/>
    </xf>
    <xf numFmtId="168" fontId="7" fillId="4" borderId="20" xfId="1" applyNumberFormat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left" vertical="center" wrapText="1"/>
    </xf>
    <xf numFmtId="166" fontId="5" fillId="0" borderId="20" xfId="2" applyNumberFormat="1" applyFont="1" applyFill="1" applyBorder="1" applyAlignment="1">
      <alignment vertical="center"/>
    </xf>
    <xf numFmtId="165" fontId="6" fillId="0" borderId="20" xfId="2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5" fontId="6" fillId="4" borderId="20" xfId="2" applyFont="1" applyFill="1" applyBorder="1" applyAlignment="1">
      <alignment horizontal="right" vertical="center"/>
    </xf>
    <xf numFmtId="49" fontId="5" fillId="0" borderId="62" xfId="0" applyNumberFormat="1" applyFont="1" applyBorder="1" applyAlignment="1">
      <alignment horizontal="left" vertical="center" wrapText="1"/>
    </xf>
    <xf numFmtId="166" fontId="5" fillId="0" borderId="63" xfId="2" applyNumberFormat="1" applyFont="1" applyFill="1" applyBorder="1" applyAlignment="1">
      <alignment vertical="center"/>
    </xf>
    <xf numFmtId="39" fontId="5" fillId="0" borderId="63" xfId="2" applyNumberFormat="1" applyFont="1" applyFill="1" applyBorder="1" applyAlignment="1">
      <alignment horizontal="center" vertical="center"/>
    </xf>
    <xf numFmtId="165" fontId="6" fillId="0" borderId="63" xfId="2" applyFont="1" applyFill="1" applyBorder="1" applyAlignment="1">
      <alignment horizontal="right" vertical="center"/>
    </xf>
    <xf numFmtId="0" fontId="0" fillId="0" borderId="60" xfId="0" applyBorder="1" applyAlignment="1">
      <alignment vertical="center" wrapText="1"/>
    </xf>
    <xf numFmtId="0" fontId="0" fillId="0" borderId="6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3" fillId="4" borderId="60" xfId="0" applyFont="1" applyFill="1" applyBorder="1" applyAlignment="1">
      <alignment vertical="center"/>
    </xf>
    <xf numFmtId="0" fontId="9" fillId="0" borderId="60" xfId="0" applyFont="1" applyBorder="1" applyAlignment="1">
      <alignment horizontal="left" vertical="center" wrapText="1"/>
    </xf>
    <xf numFmtId="0" fontId="0" fillId="2" borderId="42" xfId="0" applyFill="1" applyBorder="1" applyAlignment="1">
      <alignment vertical="center" wrapText="1"/>
    </xf>
    <xf numFmtId="0" fontId="0" fillId="2" borderId="0" xfId="0" applyFill="1"/>
    <xf numFmtId="0" fontId="0" fillId="3" borderId="10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5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56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56" xfId="0" applyFill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/>
    <xf numFmtId="49" fontId="10" fillId="4" borderId="60" xfId="0" applyNumberFormat="1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4" fontId="7" fillId="0" borderId="20" xfId="1" applyNumberFormat="1" applyFont="1" applyFill="1" applyBorder="1" applyAlignment="1">
      <alignment horizontal="right" vertical="center" wrapText="1"/>
    </xf>
    <xf numFmtId="4" fontId="7" fillId="4" borderId="20" xfId="1" applyNumberFormat="1" applyFont="1" applyFill="1" applyBorder="1" applyAlignment="1">
      <alignment horizontal="right" vertical="center" wrapText="1"/>
    </xf>
    <xf numFmtId="4" fontId="7" fillId="0" borderId="63" xfId="1" applyNumberFormat="1" applyFont="1" applyFill="1" applyBorder="1" applyAlignment="1">
      <alignment horizontal="right" vertical="center" wrapText="1"/>
    </xf>
    <xf numFmtId="4" fontId="2" fillId="3" borderId="54" xfId="0" applyNumberFormat="1" applyFont="1" applyFill="1" applyBorder="1" applyAlignment="1">
      <alignment horizontal="right"/>
    </xf>
    <xf numFmtId="4" fontId="2" fillId="2" borderId="42" xfId="0" applyNumberFormat="1" applyFont="1" applyFill="1" applyBorder="1" applyAlignment="1">
      <alignment horizontal="right"/>
    </xf>
    <xf numFmtId="4" fontId="2" fillId="3" borderId="17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4" fontId="2" fillId="3" borderId="19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66" xfId="0" applyFont="1" applyBorder="1" applyAlignment="1">
      <alignment horizontal="left" vertical="center" wrapText="1"/>
    </xf>
    <xf numFmtId="166" fontId="5" fillId="0" borderId="67" xfId="2" applyNumberFormat="1" applyFont="1" applyFill="1" applyBorder="1" applyAlignment="1">
      <alignment vertical="center"/>
    </xf>
    <xf numFmtId="39" fontId="5" fillId="0" borderId="67" xfId="2" applyNumberFormat="1" applyFont="1" applyFill="1" applyBorder="1" applyAlignment="1">
      <alignment horizontal="center" vertical="center"/>
    </xf>
    <xf numFmtId="165" fontId="6" fillId="0" borderId="67" xfId="2" applyFont="1" applyFill="1" applyBorder="1" applyAlignment="1">
      <alignment horizontal="right" vertical="center"/>
    </xf>
    <xf numFmtId="4" fontId="7" fillId="0" borderId="67" xfId="1" applyNumberFormat="1" applyFont="1" applyFill="1" applyBorder="1" applyAlignment="1">
      <alignment horizontal="righ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37" fontId="5" fillId="0" borderId="20" xfId="2" applyNumberFormat="1" applyFont="1" applyFill="1" applyBorder="1" applyAlignment="1">
      <alignment horizontal="center" vertical="center"/>
    </xf>
    <xf numFmtId="37" fontId="5" fillId="4" borderId="20" xfId="2" applyNumberFormat="1" applyFont="1" applyFill="1" applyBorder="1" applyAlignment="1">
      <alignment horizontal="center" vertical="center"/>
    </xf>
    <xf numFmtId="37" fontId="5" fillId="0" borderId="67" xfId="2" applyNumberFormat="1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452594</xdr:colOff>
      <xdr:row>0</xdr:row>
      <xdr:rowOff>79064</xdr:rowOff>
    </xdr:from>
    <xdr:to>
      <xdr:col>1</xdr:col>
      <xdr:colOff>2492064</xdr:colOff>
      <xdr:row>2</xdr:row>
      <xdr:rowOff>213067</xdr:rowOff>
    </xdr:to>
    <xdr:pic>
      <xdr:nvPicPr>
        <xdr:cNvPr id="2" name="Bild 2" descr="Home">
          <a:extLst>
            <a:ext uri="{FF2B5EF4-FFF2-40B4-BE49-F238E27FC236}">
              <a16:creationId xmlns:a16="http://schemas.microsoft.com/office/drawing/2014/main" id="{66948296-4689-16A5-FF28-C42EFB072B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61" y="79064"/>
          <a:ext cx="2039470" cy="705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Q131"/>
  <sheetViews>
    <sheetView showGridLines="0" tabSelected="1" view="pageBreakPreview" zoomScale="90" zoomScaleNormal="85" zoomScaleSheetLayoutView="90" workbookViewId="0">
      <selection activeCell="F17" sqref="F17"/>
    </sheetView>
  </sheetViews>
  <sheetFormatPr defaultColWidth="9.140625" defaultRowHeight="15" x14ac:dyDescent="0.25"/>
  <cols>
    <col min="1" max="1" width="3.140625" customWidth="1"/>
    <col min="2" max="2" width="57.7109375" customWidth="1"/>
    <col min="3" max="3" width="26.85546875" customWidth="1"/>
    <col min="4" max="4" width="10.28515625" customWidth="1"/>
    <col min="5" max="6" width="18.42578125" style="12" customWidth="1"/>
    <col min="7" max="7" width="20.140625" customWidth="1"/>
    <col min="8" max="8" width="24.28515625" customWidth="1"/>
    <col min="9" max="9" width="2.7109375" customWidth="1"/>
    <col min="10" max="10" width="14.28515625" customWidth="1"/>
    <col min="11" max="11" width="35.28515625" customWidth="1"/>
    <col min="12" max="12" width="9.140625" style="80"/>
  </cols>
  <sheetData>
    <row r="1" spans="2:16" ht="25.5" customHeight="1" x14ac:dyDescent="0.25">
      <c r="C1" s="128" t="s">
        <v>107</v>
      </c>
      <c r="D1" s="128"/>
      <c r="E1" s="128"/>
      <c r="F1" s="128"/>
      <c r="G1" s="128"/>
      <c r="H1" s="128"/>
      <c r="L1"/>
    </row>
    <row r="2" spans="2:16" ht="19.5" customHeight="1" x14ac:dyDescent="0.25">
      <c r="C2" s="105" t="s">
        <v>46</v>
      </c>
      <c r="D2" s="105"/>
      <c r="E2" s="105"/>
      <c r="F2" s="105"/>
      <c r="G2" s="105"/>
      <c r="H2" s="105"/>
      <c r="I2" s="1"/>
      <c r="J2" s="1"/>
      <c r="K2" s="1"/>
      <c r="L2"/>
    </row>
    <row r="3" spans="2:16" ht="21.75" customHeight="1" x14ac:dyDescent="0.25">
      <c r="C3" s="129" t="s">
        <v>108</v>
      </c>
      <c r="D3" s="129"/>
      <c r="E3" s="129"/>
      <c r="F3" s="129"/>
      <c r="G3" s="129"/>
      <c r="H3" s="129"/>
      <c r="I3" s="2"/>
      <c r="J3" s="2"/>
      <c r="K3" s="104"/>
      <c r="L3" s="104"/>
      <c r="M3" s="104"/>
      <c r="N3" s="104"/>
      <c r="O3" s="104"/>
      <c r="P3" s="104"/>
    </row>
    <row r="4" spans="2:16" ht="19.5" customHeight="1" x14ac:dyDescent="0.25">
      <c r="B4" s="35" t="s">
        <v>0</v>
      </c>
      <c r="C4" s="134" t="s">
        <v>1</v>
      </c>
      <c r="D4" s="134"/>
      <c r="E4" s="134"/>
      <c r="F4" s="134"/>
      <c r="G4" s="134"/>
      <c r="H4" s="135"/>
      <c r="L4"/>
    </row>
    <row r="5" spans="2:16" ht="19.5" customHeight="1" x14ac:dyDescent="0.25">
      <c r="B5" s="36" t="s">
        <v>26</v>
      </c>
      <c r="C5" s="136"/>
      <c r="D5" s="137"/>
      <c r="E5" s="137"/>
      <c r="F5" s="137"/>
      <c r="G5" s="137"/>
      <c r="H5" s="138"/>
      <c r="L5"/>
    </row>
    <row r="6" spans="2:16" ht="19.5" customHeight="1" x14ac:dyDescent="0.25">
      <c r="B6" s="36" t="s">
        <v>99</v>
      </c>
      <c r="C6" s="94"/>
      <c r="D6" s="95"/>
      <c r="E6" s="95"/>
      <c r="F6" s="95"/>
      <c r="G6" s="95"/>
      <c r="H6" s="96"/>
      <c r="L6"/>
    </row>
    <row r="7" spans="2:16" ht="19.5" customHeight="1" x14ac:dyDescent="0.25">
      <c r="B7" s="36" t="s">
        <v>100</v>
      </c>
      <c r="C7" s="94"/>
      <c r="D7" s="95"/>
      <c r="E7" s="95"/>
      <c r="F7" s="95"/>
      <c r="G7" s="95"/>
      <c r="H7" s="96"/>
      <c r="L7"/>
    </row>
    <row r="8" spans="2:16" ht="45" x14ac:dyDescent="0.25">
      <c r="B8" s="54" t="s">
        <v>97</v>
      </c>
      <c r="C8" s="132" t="s">
        <v>42</v>
      </c>
      <c r="D8" s="132"/>
      <c r="E8" s="132"/>
      <c r="F8" s="132"/>
      <c r="G8" s="132"/>
      <c r="H8" s="133"/>
      <c r="L8"/>
    </row>
    <row r="9" spans="2:16" ht="19.5" customHeight="1" x14ac:dyDescent="0.25">
      <c r="B9" s="55" t="s">
        <v>6</v>
      </c>
      <c r="C9" s="130" t="s">
        <v>45</v>
      </c>
      <c r="D9" s="130"/>
      <c r="E9" s="130"/>
      <c r="F9" s="130"/>
      <c r="G9" s="130"/>
      <c r="H9" s="131"/>
      <c r="L9"/>
    </row>
    <row r="10" spans="2:16" ht="6" customHeight="1" x14ac:dyDescent="0.25">
      <c r="B10" s="56"/>
      <c r="C10" s="22"/>
      <c r="D10" s="22"/>
      <c r="E10" s="22"/>
      <c r="F10" s="22"/>
      <c r="G10" s="22"/>
      <c r="H10" s="22"/>
      <c r="L10"/>
    </row>
    <row r="11" spans="2:16" ht="15.75" hidden="1" customHeight="1" x14ac:dyDescent="0.25">
      <c r="B11" s="23" t="s">
        <v>27</v>
      </c>
      <c r="C11" s="97" t="s">
        <v>28</v>
      </c>
      <c r="D11" s="97"/>
      <c r="E11" s="97"/>
      <c r="F11" s="97"/>
      <c r="G11" s="97"/>
      <c r="H11" s="97"/>
      <c r="L11"/>
    </row>
    <row r="12" spans="2:16" ht="15.75" hidden="1" customHeight="1" x14ac:dyDescent="0.25">
      <c r="B12" s="23"/>
      <c r="C12" s="120" t="s">
        <v>30</v>
      </c>
      <c r="D12" s="120"/>
      <c r="E12" s="120"/>
      <c r="F12" s="120"/>
      <c r="G12" s="120"/>
      <c r="H12" s="120"/>
      <c r="L12"/>
    </row>
    <row r="13" spans="2:16" ht="15.75" hidden="1" customHeight="1" x14ac:dyDescent="0.25">
      <c r="B13" s="23"/>
      <c r="C13" s="97" t="s">
        <v>29</v>
      </c>
      <c r="D13" s="97"/>
      <c r="E13" s="97"/>
      <c r="F13" s="97"/>
      <c r="G13" s="97"/>
      <c r="H13" s="97"/>
      <c r="L13"/>
    </row>
    <row r="14" spans="2:16" ht="54.75" hidden="1" customHeight="1" x14ac:dyDescent="0.25">
      <c r="B14" s="23" t="s">
        <v>34</v>
      </c>
      <c r="C14" s="97" t="s">
        <v>35</v>
      </c>
      <c r="D14" s="97"/>
      <c r="E14" s="97"/>
      <c r="F14" s="97"/>
      <c r="G14" s="97"/>
      <c r="H14" s="97"/>
      <c r="L14"/>
    </row>
    <row r="15" spans="2:16" ht="6" customHeight="1" x14ac:dyDescent="0.25">
      <c r="G15" s="57"/>
      <c r="I15" s="57"/>
      <c r="L15"/>
    </row>
    <row r="16" spans="2:16" ht="40.5" customHeight="1" x14ac:dyDescent="0.25">
      <c r="B16" s="83" t="s">
        <v>31</v>
      </c>
      <c r="C16" s="82" t="s">
        <v>32</v>
      </c>
      <c r="D16" s="82" t="s">
        <v>33</v>
      </c>
      <c r="E16" s="82" t="s">
        <v>102</v>
      </c>
      <c r="F16" s="82" t="s">
        <v>109</v>
      </c>
      <c r="G16" s="98" t="s">
        <v>3</v>
      </c>
      <c r="H16" s="99"/>
      <c r="L16"/>
    </row>
    <row r="17" spans="2:17" ht="15.75" x14ac:dyDescent="0.25">
      <c r="B17" s="37" t="s">
        <v>47</v>
      </c>
      <c r="C17" s="38"/>
      <c r="D17" s="39"/>
      <c r="E17" s="40"/>
      <c r="F17" s="41"/>
      <c r="G17" s="100"/>
      <c r="H17" s="101"/>
      <c r="L17" s="104"/>
      <c r="M17" s="104"/>
      <c r="N17" s="104"/>
      <c r="O17" s="104"/>
      <c r="P17" s="104"/>
      <c r="Q17" s="104"/>
    </row>
    <row r="18" spans="2:17" ht="15.75" x14ac:dyDescent="0.25">
      <c r="B18" s="44" t="s">
        <v>76</v>
      </c>
      <c r="C18" s="45" t="s">
        <v>91</v>
      </c>
      <c r="D18" s="157">
        <v>1</v>
      </c>
      <c r="E18" s="46"/>
      <c r="F18" s="84">
        <f t="shared" ref="F18:F60" si="0">+E18*D18</f>
        <v>0</v>
      </c>
      <c r="G18" s="47"/>
      <c r="H18" s="48"/>
      <c r="L18" s="34"/>
      <c r="M18" s="34"/>
      <c r="N18" s="34"/>
      <c r="O18" s="34"/>
      <c r="P18" s="34"/>
      <c r="Q18" s="34"/>
    </row>
    <row r="19" spans="2:17" ht="15.75" x14ac:dyDescent="0.25">
      <c r="B19" s="44" t="s">
        <v>77</v>
      </c>
      <c r="C19" s="45" t="s">
        <v>91</v>
      </c>
      <c r="D19" s="157">
        <v>1</v>
      </c>
      <c r="E19" s="46"/>
      <c r="F19" s="84">
        <f t="shared" ref="F19:F26" si="1">+E19*D19</f>
        <v>0</v>
      </c>
      <c r="G19" s="47"/>
      <c r="H19" s="48"/>
      <c r="L19" s="34"/>
      <c r="M19" s="34"/>
      <c r="N19" s="34"/>
      <c r="O19" s="34"/>
      <c r="P19" s="34"/>
      <c r="Q19" s="34"/>
    </row>
    <row r="20" spans="2:17" ht="15.75" x14ac:dyDescent="0.25">
      <c r="B20" s="44" t="s">
        <v>78</v>
      </c>
      <c r="C20" s="45" t="s">
        <v>91</v>
      </c>
      <c r="D20" s="157">
        <v>1</v>
      </c>
      <c r="E20" s="46"/>
      <c r="F20" s="84">
        <f t="shared" si="1"/>
        <v>0</v>
      </c>
      <c r="G20" s="47"/>
      <c r="H20" s="48"/>
      <c r="L20" s="34"/>
      <c r="M20" s="34"/>
      <c r="N20" s="34"/>
      <c r="O20" s="34"/>
      <c r="P20" s="34"/>
      <c r="Q20" s="34"/>
    </row>
    <row r="21" spans="2:17" ht="15.75" x14ac:dyDescent="0.25">
      <c r="B21" s="44" t="s">
        <v>79</v>
      </c>
      <c r="C21" s="45" t="s">
        <v>91</v>
      </c>
      <c r="D21" s="157">
        <v>1</v>
      </c>
      <c r="E21" s="46"/>
      <c r="F21" s="84">
        <f t="shared" si="1"/>
        <v>0</v>
      </c>
      <c r="G21" s="47"/>
      <c r="H21" s="48"/>
      <c r="L21" s="34"/>
      <c r="M21" s="34"/>
      <c r="N21" s="34"/>
      <c r="O21" s="34"/>
      <c r="P21" s="34"/>
      <c r="Q21" s="34"/>
    </row>
    <row r="22" spans="2:17" ht="15.75" x14ac:dyDescent="0.25">
      <c r="B22" s="44" t="s">
        <v>80</v>
      </c>
      <c r="C22" s="45" t="s">
        <v>91</v>
      </c>
      <c r="D22" s="157">
        <v>1</v>
      </c>
      <c r="E22" s="46"/>
      <c r="F22" s="84">
        <f t="shared" si="1"/>
        <v>0</v>
      </c>
      <c r="G22" s="47"/>
      <c r="H22" s="48"/>
      <c r="L22" s="34"/>
      <c r="M22" s="34"/>
      <c r="N22" s="34"/>
      <c r="O22" s="34"/>
      <c r="P22" s="34"/>
      <c r="Q22" s="34"/>
    </row>
    <row r="23" spans="2:17" ht="31.5" x14ac:dyDescent="0.25">
      <c r="B23" s="44" t="s">
        <v>98</v>
      </c>
      <c r="C23" s="45" t="s">
        <v>91</v>
      </c>
      <c r="D23" s="157">
        <v>1</v>
      </c>
      <c r="E23" s="46"/>
      <c r="F23" s="84">
        <f t="shared" si="1"/>
        <v>0</v>
      </c>
      <c r="G23" s="47"/>
      <c r="H23" s="48"/>
      <c r="L23" s="34"/>
      <c r="M23" s="34"/>
      <c r="N23" s="34"/>
      <c r="O23" s="34"/>
      <c r="P23" s="34"/>
      <c r="Q23" s="34"/>
    </row>
    <row r="24" spans="2:17" ht="15.75" x14ac:dyDescent="0.25">
      <c r="B24" s="44" t="s">
        <v>48</v>
      </c>
      <c r="C24" s="45" t="s">
        <v>92</v>
      </c>
      <c r="D24" s="157">
        <v>1</v>
      </c>
      <c r="E24" s="46"/>
      <c r="F24" s="84">
        <f t="shared" si="1"/>
        <v>0</v>
      </c>
      <c r="G24" s="47"/>
      <c r="H24" s="48"/>
      <c r="L24" s="34"/>
      <c r="M24" s="34"/>
      <c r="N24" s="34"/>
      <c r="O24" s="34"/>
      <c r="P24" s="34"/>
      <c r="Q24" s="34"/>
    </row>
    <row r="25" spans="2:17" ht="15.75" x14ac:dyDescent="0.25">
      <c r="B25" s="44" t="s">
        <v>81</v>
      </c>
      <c r="C25" s="45" t="s">
        <v>92</v>
      </c>
      <c r="D25" s="157">
        <v>1</v>
      </c>
      <c r="E25" s="46"/>
      <c r="F25" s="84">
        <f t="shared" ref="F25" si="2">+E25*D25</f>
        <v>0</v>
      </c>
      <c r="G25" s="47"/>
      <c r="H25" s="48"/>
      <c r="L25" s="34"/>
      <c r="M25" s="34"/>
      <c r="N25" s="34"/>
      <c r="O25" s="34"/>
      <c r="P25" s="34"/>
      <c r="Q25" s="34"/>
    </row>
    <row r="26" spans="2:17" ht="15.75" x14ac:dyDescent="0.25">
      <c r="B26" s="44" t="s">
        <v>49</v>
      </c>
      <c r="C26" s="45" t="s">
        <v>92</v>
      </c>
      <c r="D26" s="157">
        <v>1</v>
      </c>
      <c r="E26" s="46"/>
      <c r="F26" s="84">
        <f t="shared" si="1"/>
        <v>0</v>
      </c>
      <c r="G26" s="47"/>
      <c r="H26" s="48"/>
      <c r="L26" s="34"/>
      <c r="M26" s="34"/>
      <c r="N26" s="34"/>
      <c r="O26" s="34"/>
      <c r="P26" s="34"/>
      <c r="Q26" s="34"/>
    </row>
    <row r="27" spans="2:17" ht="15.75" x14ac:dyDescent="0.25">
      <c r="B27" s="81" t="s">
        <v>50</v>
      </c>
      <c r="C27" s="38"/>
      <c r="D27" s="158"/>
      <c r="E27" s="40"/>
      <c r="F27" s="85"/>
      <c r="G27" s="100"/>
      <c r="H27" s="101"/>
      <c r="L27" s="34"/>
      <c r="M27" s="34"/>
      <c r="N27" s="34"/>
      <c r="O27" s="34"/>
      <c r="P27" s="34"/>
      <c r="Q27" s="34"/>
    </row>
    <row r="28" spans="2:17" ht="15.75" x14ac:dyDescent="0.25">
      <c r="B28" s="44" t="s">
        <v>56</v>
      </c>
      <c r="C28" s="45" t="s">
        <v>57</v>
      </c>
      <c r="D28" s="157">
        <v>1</v>
      </c>
      <c r="E28" s="46"/>
      <c r="F28" s="84">
        <f t="shared" si="0"/>
        <v>0</v>
      </c>
      <c r="G28" s="47"/>
      <c r="H28" s="48"/>
      <c r="L28" s="34"/>
      <c r="M28" s="34"/>
      <c r="N28" s="34"/>
      <c r="O28" s="34"/>
      <c r="P28" s="34"/>
      <c r="Q28" s="34"/>
    </row>
    <row r="29" spans="2:17" ht="15.75" x14ac:dyDescent="0.25">
      <c r="B29" s="44" t="s">
        <v>56</v>
      </c>
      <c r="C29" s="45" t="s">
        <v>58</v>
      </c>
      <c r="D29" s="157">
        <v>1</v>
      </c>
      <c r="E29" s="46"/>
      <c r="F29" s="84">
        <f t="shared" si="0"/>
        <v>0</v>
      </c>
      <c r="G29" s="47"/>
      <c r="H29" s="48"/>
      <c r="L29" s="34"/>
      <c r="M29" s="34"/>
      <c r="N29" s="34"/>
      <c r="O29" s="34"/>
      <c r="P29" s="34"/>
      <c r="Q29" s="34"/>
    </row>
    <row r="30" spans="2:17" ht="15.75" x14ac:dyDescent="0.25">
      <c r="B30" s="44" t="s">
        <v>51</v>
      </c>
      <c r="C30" s="45" t="s">
        <v>57</v>
      </c>
      <c r="D30" s="157">
        <v>1</v>
      </c>
      <c r="E30" s="46"/>
      <c r="F30" s="84">
        <f t="shared" si="0"/>
        <v>0</v>
      </c>
      <c r="G30" s="47"/>
      <c r="H30" s="48"/>
      <c r="L30" s="34"/>
      <c r="M30" s="34"/>
      <c r="N30" s="34"/>
      <c r="O30" s="34"/>
      <c r="P30" s="34"/>
      <c r="Q30" s="34"/>
    </row>
    <row r="31" spans="2:17" ht="15.75" x14ac:dyDescent="0.25">
      <c r="B31" s="44" t="s">
        <v>51</v>
      </c>
      <c r="C31" s="45" t="s">
        <v>58</v>
      </c>
      <c r="D31" s="157">
        <v>1</v>
      </c>
      <c r="E31" s="46"/>
      <c r="F31" s="84">
        <f t="shared" si="0"/>
        <v>0</v>
      </c>
      <c r="G31" s="47"/>
      <c r="H31" s="48"/>
      <c r="L31" s="34"/>
      <c r="M31" s="34"/>
      <c r="N31" s="34"/>
      <c r="O31" s="34"/>
      <c r="P31" s="34"/>
      <c r="Q31" s="34"/>
    </row>
    <row r="32" spans="2:17" ht="15.75" x14ac:dyDescent="0.25">
      <c r="B32" s="44" t="s">
        <v>52</v>
      </c>
      <c r="C32" s="45" t="s">
        <v>57</v>
      </c>
      <c r="D32" s="157">
        <v>1</v>
      </c>
      <c r="E32" s="46"/>
      <c r="F32" s="84">
        <f t="shared" si="0"/>
        <v>0</v>
      </c>
      <c r="G32" s="47"/>
      <c r="H32" s="48"/>
      <c r="L32" s="34"/>
      <c r="M32" s="34"/>
      <c r="N32" s="34"/>
      <c r="O32" s="34"/>
      <c r="P32" s="34"/>
      <c r="Q32" s="34"/>
    </row>
    <row r="33" spans="2:17" ht="15.75" x14ac:dyDescent="0.25">
      <c r="B33" s="44" t="s">
        <v>52</v>
      </c>
      <c r="C33" s="45" t="s">
        <v>58</v>
      </c>
      <c r="D33" s="157">
        <v>1</v>
      </c>
      <c r="E33" s="46"/>
      <c r="F33" s="84">
        <f t="shared" si="0"/>
        <v>0</v>
      </c>
      <c r="G33" s="47"/>
      <c r="H33" s="48"/>
      <c r="L33" s="34"/>
      <c r="M33" s="34"/>
      <c r="N33" s="34"/>
      <c r="O33" s="34"/>
      <c r="P33" s="34"/>
      <c r="Q33" s="34"/>
    </row>
    <row r="34" spans="2:17" ht="15.75" x14ac:dyDescent="0.25">
      <c r="B34" s="44" t="s">
        <v>53</v>
      </c>
      <c r="C34" s="45" t="s">
        <v>57</v>
      </c>
      <c r="D34" s="157">
        <v>1</v>
      </c>
      <c r="E34" s="46"/>
      <c r="F34" s="84">
        <f t="shared" si="0"/>
        <v>0</v>
      </c>
      <c r="G34" s="47"/>
      <c r="H34" s="48"/>
      <c r="L34" s="34"/>
      <c r="M34" s="34"/>
      <c r="N34" s="34"/>
      <c r="O34" s="34"/>
      <c r="P34" s="34"/>
      <c r="Q34" s="34"/>
    </row>
    <row r="35" spans="2:17" ht="15.75" x14ac:dyDescent="0.25">
      <c r="B35" s="44" t="s">
        <v>53</v>
      </c>
      <c r="C35" s="45" t="s">
        <v>58</v>
      </c>
      <c r="D35" s="157">
        <v>1</v>
      </c>
      <c r="E35" s="46"/>
      <c r="F35" s="84">
        <f t="shared" si="0"/>
        <v>0</v>
      </c>
      <c r="G35" s="47"/>
      <c r="H35" s="48"/>
      <c r="L35" s="34"/>
      <c r="M35" s="34"/>
      <c r="N35" s="34"/>
      <c r="O35" s="34"/>
      <c r="P35" s="34"/>
      <c r="Q35" s="34"/>
    </row>
    <row r="36" spans="2:17" ht="15.75" x14ac:dyDescent="0.25">
      <c r="B36" s="44" t="s">
        <v>59</v>
      </c>
      <c r="C36" s="45" t="s">
        <v>57</v>
      </c>
      <c r="D36" s="157">
        <v>1</v>
      </c>
      <c r="E36" s="46"/>
      <c r="F36" s="84">
        <f t="shared" si="0"/>
        <v>0</v>
      </c>
      <c r="G36" s="47"/>
      <c r="H36" s="48"/>
      <c r="L36" s="34"/>
      <c r="M36" s="34"/>
      <c r="N36" s="34"/>
      <c r="O36" s="34"/>
      <c r="P36" s="34"/>
      <c r="Q36" s="34"/>
    </row>
    <row r="37" spans="2:17" ht="15.75" x14ac:dyDescent="0.25">
      <c r="B37" s="44" t="s">
        <v>59</v>
      </c>
      <c r="C37" s="45" t="s">
        <v>58</v>
      </c>
      <c r="D37" s="157">
        <v>1</v>
      </c>
      <c r="E37" s="46"/>
      <c r="F37" s="84">
        <f t="shared" si="0"/>
        <v>0</v>
      </c>
      <c r="G37" s="47"/>
      <c r="H37" s="48"/>
      <c r="L37" s="34"/>
      <c r="M37" s="34"/>
      <c r="N37" s="34"/>
      <c r="O37" s="34"/>
      <c r="P37" s="34"/>
      <c r="Q37" s="34"/>
    </row>
    <row r="38" spans="2:17" ht="15.75" x14ac:dyDescent="0.25">
      <c r="B38" s="44" t="s">
        <v>54</v>
      </c>
      <c r="C38" s="45" t="s">
        <v>43</v>
      </c>
      <c r="D38" s="157">
        <v>1</v>
      </c>
      <c r="E38" s="46"/>
      <c r="F38" s="84">
        <f t="shared" si="0"/>
        <v>0</v>
      </c>
      <c r="G38" s="47"/>
      <c r="H38" s="48"/>
      <c r="L38" s="34"/>
      <c r="M38" s="34"/>
      <c r="N38" s="34"/>
      <c r="O38" s="34"/>
      <c r="P38" s="34"/>
      <c r="Q38" s="34"/>
    </row>
    <row r="39" spans="2:17" ht="15.75" x14ac:dyDescent="0.25">
      <c r="B39" s="44" t="s">
        <v>55</v>
      </c>
      <c r="C39" s="45" t="s">
        <v>44</v>
      </c>
      <c r="D39" s="157">
        <v>1</v>
      </c>
      <c r="E39" s="46"/>
      <c r="F39" s="84">
        <f t="shared" si="0"/>
        <v>0</v>
      </c>
      <c r="G39" s="47"/>
      <c r="H39" s="48"/>
      <c r="L39" s="34"/>
      <c r="M39" s="34"/>
      <c r="N39" s="34"/>
      <c r="O39" s="34"/>
      <c r="P39" s="34"/>
      <c r="Q39" s="34"/>
    </row>
    <row r="40" spans="2:17" ht="15.75" x14ac:dyDescent="0.25">
      <c r="B40" s="81" t="s">
        <v>60</v>
      </c>
      <c r="C40" s="38"/>
      <c r="D40" s="158"/>
      <c r="E40" s="49"/>
      <c r="F40" s="85"/>
      <c r="G40" s="42"/>
      <c r="H40" s="43"/>
      <c r="L40" s="34"/>
      <c r="M40" s="34"/>
      <c r="N40" s="34"/>
      <c r="O40" s="34"/>
      <c r="P40" s="34"/>
      <c r="Q40" s="34"/>
    </row>
    <row r="41" spans="2:17" ht="15.75" x14ac:dyDescent="0.25">
      <c r="B41" s="44" t="s">
        <v>75</v>
      </c>
      <c r="C41" s="45" t="s">
        <v>93</v>
      </c>
      <c r="D41" s="157">
        <v>1</v>
      </c>
      <c r="E41" s="46"/>
      <c r="F41" s="84">
        <f t="shared" si="0"/>
        <v>0</v>
      </c>
      <c r="G41" s="47"/>
      <c r="H41" s="48"/>
      <c r="L41" s="34"/>
      <c r="M41" s="34"/>
      <c r="N41" s="34"/>
      <c r="O41" s="34"/>
      <c r="P41" s="34"/>
      <c r="Q41" s="34"/>
    </row>
    <row r="42" spans="2:17" ht="15.75" x14ac:dyDescent="0.25">
      <c r="B42" s="44" t="s">
        <v>61</v>
      </c>
      <c r="C42" s="45" t="s">
        <v>93</v>
      </c>
      <c r="D42" s="157">
        <v>1</v>
      </c>
      <c r="E42" s="46"/>
      <c r="F42" s="84">
        <f t="shared" si="0"/>
        <v>0</v>
      </c>
      <c r="G42" s="47"/>
      <c r="H42" s="48"/>
      <c r="L42" s="34"/>
      <c r="M42" s="34"/>
      <c r="N42" s="34"/>
      <c r="O42" s="34"/>
      <c r="P42" s="34"/>
      <c r="Q42" s="34"/>
    </row>
    <row r="43" spans="2:17" ht="15.75" x14ac:dyDescent="0.25">
      <c r="B43" s="44" t="s">
        <v>62</v>
      </c>
      <c r="C43" s="45" t="s">
        <v>93</v>
      </c>
      <c r="D43" s="157">
        <v>1</v>
      </c>
      <c r="E43" s="46"/>
      <c r="F43" s="84">
        <f t="shared" si="0"/>
        <v>0</v>
      </c>
      <c r="G43" s="47"/>
      <c r="H43" s="48"/>
      <c r="L43" s="34"/>
      <c r="M43" s="34"/>
      <c r="N43" s="34"/>
      <c r="O43" s="34"/>
      <c r="P43" s="34"/>
      <c r="Q43" s="34"/>
    </row>
    <row r="44" spans="2:17" ht="15.75" x14ac:dyDescent="0.25">
      <c r="B44" s="44" t="s">
        <v>63</v>
      </c>
      <c r="C44" s="45" t="s">
        <v>93</v>
      </c>
      <c r="D44" s="157">
        <v>1</v>
      </c>
      <c r="E44" s="46"/>
      <c r="F44" s="84">
        <f t="shared" si="0"/>
        <v>0</v>
      </c>
      <c r="G44" s="47"/>
      <c r="H44" s="48"/>
      <c r="L44" s="34"/>
      <c r="M44" s="34"/>
      <c r="N44" s="34"/>
      <c r="O44" s="34"/>
      <c r="P44" s="34"/>
      <c r="Q44" s="34"/>
    </row>
    <row r="45" spans="2:17" ht="15.75" x14ac:dyDescent="0.25">
      <c r="B45" s="44" t="s">
        <v>64</v>
      </c>
      <c r="C45" s="45" t="s">
        <v>93</v>
      </c>
      <c r="D45" s="157">
        <v>1</v>
      </c>
      <c r="E45" s="46"/>
      <c r="F45" s="84">
        <f t="shared" si="0"/>
        <v>0</v>
      </c>
      <c r="G45" s="47"/>
      <c r="H45" s="48"/>
      <c r="L45" s="34"/>
      <c r="M45" s="34"/>
      <c r="N45" s="34"/>
      <c r="O45" s="34"/>
      <c r="P45" s="34"/>
      <c r="Q45" s="34"/>
    </row>
    <row r="46" spans="2:17" ht="15.75" x14ac:dyDescent="0.25">
      <c r="B46" s="44" t="s">
        <v>65</v>
      </c>
      <c r="C46" s="45" t="s">
        <v>94</v>
      </c>
      <c r="D46" s="157">
        <v>1</v>
      </c>
      <c r="E46" s="46"/>
      <c r="F46" s="84">
        <f t="shared" si="0"/>
        <v>0</v>
      </c>
      <c r="G46" s="47"/>
      <c r="H46" s="48"/>
      <c r="L46" s="34"/>
      <c r="M46" s="34"/>
      <c r="N46" s="34"/>
      <c r="O46" s="34"/>
      <c r="P46" s="34"/>
      <c r="Q46" s="34"/>
    </row>
    <row r="47" spans="2:17" ht="31.5" x14ac:dyDescent="0.25">
      <c r="B47" s="44" t="s">
        <v>66</v>
      </c>
      <c r="C47" s="45" t="s">
        <v>94</v>
      </c>
      <c r="D47" s="157">
        <v>1</v>
      </c>
      <c r="E47" s="46"/>
      <c r="F47" s="84">
        <f t="shared" si="0"/>
        <v>0</v>
      </c>
      <c r="G47" s="47"/>
      <c r="H47" s="48"/>
      <c r="L47" s="34"/>
      <c r="M47" s="34"/>
      <c r="N47" s="34"/>
      <c r="O47" s="34"/>
      <c r="P47" s="34"/>
      <c r="Q47" s="34"/>
    </row>
    <row r="48" spans="2:17" ht="15.75" x14ac:dyDescent="0.25">
      <c r="B48" s="44" t="s">
        <v>67</v>
      </c>
      <c r="C48" s="45" t="s">
        <v>93</v>
      </c>
      <c r="D48" s="157">
        <v>1</v>
      </c>
      <c r="E48" s="46"/>
      <c r="F48" s="84">
        <f t="shared" si="0"/>
        <v>0</v>
      </c>
      <c r="G48" s="47"/>
      <c r="H48" s="48"/>
      <c r="L48" s="34"/>
      <c r="M48" s="34"/>
      <c r="N48" s="34"/>
      <c r="O48" s="34"/>
      <c r="P48" s="34"/>
      <c r="Q48" s="34"/>
    </row>
    <row r="49" spans="2:17" ht="15.75" x14ac:dyDescent="0.25">
      <c r="B49" s="44" t="s">
        <v>68</v>
      </c>
      <c r="C49" s="45" t="s">
        <v>93</v>
      </c>
      <c r="D49" s="157">
        <v>1</v>
      </c>
      <c r="E49" s="46"/>
      <c r="F49" s="84">
        <f t="shared" si="0"/>
        <v>0</v>
      </c>
      <c r="G49" s="47"/>
      <c r="H49" s="48"/>
      <c r="L49" s="34"/>
      <c r="M49" s="34"/>
      <c r="N49" s="34"/>
      <c r="O49" s="34"/>
      <c r="P49" s="34"/>
      <c r="Q49" s="34"/>
    </row>
    <row r="50" spans="2:17" ht="15.75" x14ac:dyDescent="0.25">
      <c r="B50" s="44" t="s">
        <v>69</v>
      </c>
      <c r="C50" s="45" t="s">
        <v>93</v>
      </c>
      <c r="D50" s="157">
        <v>1</v>
      </c>
      <c r="E50" s="46"/>
      <c r="F50" s="84">
        <f t="shared" si="0"/>
        <v>0</v>
      </c>
      <c r="G50" s="47"/>
      <c r="H50" s="48"/>
      <c r="L50" s="34"/>
      <c r="M50" s="34"/>
      <c r="N50" s="34"/>
      <c r="O50" s="34"/>
      <c r="P50" s="34"/>
      <c r="Q50" s="34"/>
    </row>
    <row r="51" spans="2:17" ht="15.75" x14ac:dyDescent="0.25">
      <c r="B51" s="44" t="s">
        <v>70</v>
      </c>
      <c r="C51" s="45" t="s">
        <v>95</v>
      </c>
      <c r="D51" s="157">
        <v>1</v>
      </c>
      <c r="E51" s="46"/>
      <c r="F51" s="84">
        <f t="shared" si="0"/>
        <v>0</v>
      </c>
      <c r="G51" s="47"/>
      <c r="H51" s="48"/>
      <c r="L51" s="34"/>
      <c r="M51" s="34"/>
      <c r="N51" s="34"/>
      <c r="O51" s="34"/>
      <c r="P51" s="34"/>
      <c r="Q51" s="34"/>
    </row>
    <row r="52" spans="2:17" ht="15.75" x14ac:dyDescent="0.25">
      <c r="B52" s="44" t="s">
        <v>71</v>
      </c>
      <c r="C52" s="45" t="s">
        <v>93</v>
      </c>
      <c r="D52" s="157">
        <v>1</v>
      </c>
      <c r="E52" s="46"/>
      <c r="F52" s="84">
        <f t="shared" si="0"/>
        <v>0</v>
      </c>
      <c r="G52" s="47"/>
      <c r="H52" s="48"/>
      <c r="L52" s="34"/>
      <c r="M52" s="34"/>
      <c r="N52" s="34"/>
      <c r="O52" s="34"/>
      <c r="P52" s="34"/>
      <c r="Q52" s="34"/>
    </row>
    <row r="53" spans="2:17" ht="15.75" x14ac:dyDescent="0.25">
      <c r="B53" s="44" t="s">
        <v>72</v>
      </c>
      <c r="C53" s="45" t="s">
        <v>93</v>
      </c>
      <c r="D53" s="157">
        <v>1</v>
      </c>
      <c r="E53" s="46"/>
      <c r="F53" s="84">
        <f t="shared" si="0"/>
        <v>0</v>
      </c>
      <c r="G53" s="47"/>
      <c r="H53" s="48"/>
      <c r="L53" s="34"/>
      <c r="M53" s="34"/>
      <c r="N53" s="34"/>
      <c r="O53" s="34"/>
      <c r="P53" s="34"/>
      <c r="Q53" s="34"/>
    </row>
    <row r="54" spans="2:17" ht="15.75" x14ac:dyDescent="0.25">
      <c r="B54" s="44" t="s">
        <v>73</v>
      </c>
      <c r="C54" s="45" t="s">
        <v>93</v>
      </c>
      <c r="D54" s="157">
        <v>1</v>
      </c>
      <c r="E54" s="46"/>
      <c r="F54" s="84">
        <f t="shared" si="0"/>
        <v>0</v>
      </c>
      <c r="G54" s="47"/>
      <c r="H54" s="48"/>
      <c r="L54" s="34"/>
      <c r="M54" s="34"/>
      <c r="N54" s="34"/>
      <c r="O54" s="34"/>
      <c r="P54" s="34"/>
      <c r="Q54" s="34"/>
    </row>
    <row r="55" spans="2:17" ht="15.75" x14ac:dyDescent="0.25">
      <c r="B55" s="44" t="s">
        <v>74</v>
      </c>
      <c r="C55" s="45" t="s">
        <v>96</v>
      </c>
      <c r="D55" s="157">
        <v>1</v>
      </c>
      <c r="E55" s="46"/>
      <c r="F55" s="84">
        <f t="shared" si="0"/>
        <v>0</v>
      </c>
      <c r="G55" s="47"/>
      <c r="H55" s="48"/>
      <c r="L55" s="34"/>
      <c r="M55" s="34"/>
      <c r="N55" s="34"/>
      <c r="O55" s="34"/>
      <c r="P55" s="34"/>
      <c r="Q55" s="34"/>
    </row>
    <row r="56" spans="2:17" ht="15.75" x14ac:dyDescent="0.25">
      <c r="B56" s="58" t="s">
        <v>87</v>
      </c>
      <c r="C56" s="38"/>
      <c r="D56" s="158"/>
      <c r="E56" s="49"/>
      <c r="F56" s="85"/>
      <c r="G56" s="42"/>
      <c r="H56" s="43"/>
      <c r="L56" s="34"/>
      <c r="M56" s="34"/>
      <c r="N56" s="34"/>
      <c r="O56" s="34"/>
      <c r="P56" s="34"/>
      <c r="Q56" s="34"/>
    </row>
    <row r="57" spans="2:17" ht="15.75" x14ac:dyDescent="0.25">
      <c r="B57" s="59" t="s">
        <v>82</v>
      </c>
      <c r="C57" s="45" t="s">
        <v>86</v>
      </c>
      <c r="D57" s="157">
        <v>1</v>
      </c>
      <c r="E57" s="46"/>
      <c r="F57" s="84">
        <f t="shared" si="0"/>
        <v>0</v>
      </c>
      <c r="G57" s="47"/>
      <c r="H57" s="48"/>
      <c r="L57" s="34"/>
      <c r="M57" s="34"/>
      <c r="N57" s="34"/>
      <c r="O57" s="34"/>
      <c r="P57" s="34"/>
      <c r="Q57" s="34"/>
    </row>
    <row r="58" spans="2:17" ht="15.75" x14ac:dyDescent="0.25">
      <c r="B58" s="59" t="s">
        <v>83</v>
      </c>
      <c r="C58" s="45" t="s">
        <v>86</v>
      </c>
      <c r="D58" s="157">
        <v>1</v>
      </c>
      <c r="E58" s="46"/>
      <c r="F58" s="84">
        <f t="shared" si="0"/>
        <v>0</v>
      </c>
      <c r="G58" s="47"/>
      <c r="H58" s="48"/>
      <c r="L58" s="34"/>
      <c r="M58" s="34"/>
      <c r="N58" s="34"/>
      <c r="O58" s="34"/>
      <c r="P58" s="34"/>
      <c r="Q58" s="34"/>
    </row>
    <row r="59" spans="2:17" ht="15.75" x14ac:dyDescent="0.25">
      <c r="B59" s="59" t="s">
        <v>84</v>
      </c>
      <c r="C59" s="45" t="s">
        <v>86</v>
      </c>
      <c r="D59" s="157">
        <v>1</v>
      </c>
      <c r="E59" s="46"/>
      <c r="F59" s="84">
        <f t="shared" si="0"/>
        <v>0</v>
      </c>
      <c r="G59" s="47"/>
      <c r="H59" s="48"/>
      <c r="L59" s="34"/>
      <c r="M59" s="34"/>
      <c r="N59" s="34"/>
      <c r="O59" s="34"/>
      <c r="P59" s="34"/>
      <c r="Q59" s="34"/>
    </row>
    <row r="60" spans="2:17" ht="15.75" x14ac:dyDescent="0.25">
      <c r="B60" s="59" t="s">
        <v>85</v>
      </c>
      <c r="C60" s="45" t="s">
        <v>86</v>
      </c>
      <c r="D60" s="157">
        <v>1</v>
      </c>
      <c r="E60" s="46"/>
      <c r="F60" s="84">
        <f t="shared" si="0"/>
        <v>0</v>
      </c>
      <c r="G60" s="47"/>
      <c r="H60" s="48"/>
      <c r="L60" s="34"/>
      <c r="M60" s="34"/>
      <c r="N60" s="34"/>
      <c r="O60" s="34"/>
      <c r="P60" s="34"/>
      <c r="Q60" s="34"/>
    </row>
    <row r="61" spans="2:17" ht="15.75" x14ac:dyDescent="0.25">
      <c r="B61" s="58" t="s">
        <v>88</v>
      </c>
      <c r="C61" s="38"/>
      <c r="D61" s="158"/>
      <c r="E61" s="49"/>
      <c r="F61" s="85"/>
      <c r="G61" s="42"/>
      <c r="H61" s="43"/>
      <c r="L61" s="34"/>
      <c r="M61" s="34"/>
      <c r="N61" s="34"/>
      <c r="O61" s="34"/>
      <c r="P61" s="34"/>
      <c r="Q61" s="34"/>
    </row>
    <row r="62" spans="2:17" ht="15.75" x14ac:dyDescent="0.25">
      <c r="B62" s="59" t="s">
        <v>82</v>
      </c>
      <c r="C62" s="45" t="s">
        <v>86</v>
      </c>
      <c r="D62" s="157">
        <v>1</v>
      </c>
      <c r="E62" s="46"/>
      <c r="F62" s="84">
        <f t="shared" ref="F62:F65" si="3">+E62*D62</f>
        <v>0</v>
      </c>
      <c r="G62" s="47"/>
      <c r="H62" s="48"/>
      <c r="L62" s="34"/>
      <c r="M62" s="34"/>
      <c r="N62" s="34"/>
      <c r="O62" s="34"/>
      <c r="P62" s="34"/>
      <c r="Q62" s="34"/>
    </row>
    <row r="63" spans="2:17" ht="15.75" x14ac:dyDescent="0.25">
      <c r="B63" s="59" t="s">
        <v>83</v>
      </c>
      <c r="C63" s="45" t="s">
        <v>86</v>
      </c>
      <c r="D63" s="157">
        <v>1</v>
      </c>
      <c r="E63" s="46"/>
      <c r="F63" s="84">
        <f t="shared" si="3"/>
        <v>0</v>
      </c>
      <c r="G63" s="47"/>
      <c r="H63" s="48"/>
      <c r="L63" s="34"/>
      <c r="M63" s="34"/>
      <c r="N63" s="34"/>
      <c r="O63" s="34"/>
      <c r="P63" s="34"/>
      <c r="Q63" s="34"/>
    </row>
    <row r="64" spans="2:17" ht="15.75" x14ac:dyDescent="0.25">
      <c r="B64" s="59" t="s">
        <v>84</v>
      </c>
      <c r="C64" s="45" t="s">
        <v>86</v>
      </c>
      <c r="D64" s="157">
        <v>1</v>
      </c>
      <c r="E64" s="46"/>
      <c r="F64" s="84">
        <f t="shared" si="3"/>
        <v>0</v>
      </c>
      <c r="G64" s="47"/>
      <c r="H64" s="48"/>
      <c r="L64" s="34"/>
      <c r="M64" s="34"/>
      <c r="N64" s="34"/>
      <c r="O64" s="34"/>
      <c r="P64" s="34"/>
      <c r="Q64" s="34"/>
    </row>
    <row r="65" spans="2:17" ht="15.75" x14ac:dyDescent="0.25">
      <c r="B65" s="59" t="s">
        <v>85</v>
      </c>
      <c r="C65" s="45" t="s">
        <v>86</v>
      </c>
      <c r="D65" s="157">
        <v>1</v>
      </c>
      <c r="E65" s="46"/>
      <c r="F65" s="84">
        <f t="shared" si="3"/>
        <v>0</v>
      </c>
      <c r="G65" s="47"/>
      <c r="H65" s="48"/>
      <c r="L65" s="34"/>
      <c r="M65" s="34"/>
      <c r="N65" s="34"/>
      <c r="O65" s="34"/>
      <c r="P65" s="34"/>
      <c r="Q65" s="34"/>
    </row>
    <row r="66" spans="2:17" ht="15.75" x14ac:dyDescent="0.25">
      <c r="B66" s="59" t="s">
        <v>89</v>
      </c>
      <c r="C66" s="45" t="s">
        <v>86</v>
      </c>
      <c r="D66" s="157">
        <v>1</v>
      </c>
      <c r="E66" s="46"/>
      <c r="F66" s="84">
        <f t="shared" ref="F66:F69" si="4">+E66*D66</f>
        <v>0</v>
      </c>
      <c r="G66" s="47"/>
      <c r="H66" s="48"/>
      <c r="L66" s="34"/>
      <c r="M66" s="34"/>
      <c r="N66" s="34"/>
      <c r="O66" s="34"/>
      <c r="P66" s="34"/>
      <c r="Q66" s="34"/>
    </row>
    <row r="67" spans="2:17" ht="15.75" x14ac:dyDescent="0.25">
      <c r="B67" s="59" t="s">
        <v>90</v>
      </c>
      <c r="C67" s="45" t="s">
        <v>86</v>
      </c>
      <c r="D67" s="157">
        <v>1</v>
      </c>
      <c r="E67" s="46"/>
      <c r="F67" s="84">
        <f t="shared" si="4"/>
        <v>0</v>
      </c>
      <c r="G67" s="47"/>
      <c r="H67" s="48"/>
      <c r="L67" s="34"/>
      <c r="M67" s="34"/>
      <c r="N67" s="34"/>
      <c r="O67" s="34"/>
      <c r="P67" s="34"/>
      <c r="Q67" s="34"/>
    </row>
    <row r="68" spans="2:17" ht="15.75" x14ac:dyDescent="0.25">
      <c r="B68" s="59" t="s">
        <v>105</v>
      </c>
      <c r="C68" s="45" t="s">
        <v>86</v>
      </c>
      <c r="D68" s="157">
        <v>1</v>
      </c>
      <c r="E68" s="46"/>
      <c r="F68" s="84"/>
      <c r="G68" s="47"/>
      <c r="H68" s="48"/>
      <c r="L68" s="34"/>
      <c r="M68" s="34"/>
      <c r="N68" s="34"/>
      <c r="O68" s="34"/>
      <c r="P68" s="34"/>
      <c r="Q68" s="34"/>
    </row>
    <row r="69" spans="2:17" ht="75" x14ac:dyDescent="0.25">
      <c r="B69" s="59" t="s">
        <v>106</v>
      </c>
      <c r="C69" s="45" t="s">
        <v>86</v>
      </c>
      <c r="D69" s="157">
        <v>1</v>
      </c>
      <c r="E69" s="46"/>
      <c r="F69" s="84">
        <f t="shared" si="4"/>
        <v>0</v>
      </c>
      <c r="G69" s="47"/>
      <c r="H69" s="48"/>
      <c r="L69" s="34"/>
      <c r="M69" s="34"/>
      <c r="N69" s="34"/>
      <c r="O69" s="34"/>
      <c r="P69" s="34"/>
      <c r="Q69" s="34"/>
    </row>
    <row r="70" spans="2:17" ht="15.75" x14ac:dyDescent="0.25">
      <c r="B70" s="58" t="s">
        <v>104</v>
      </c>
      <c r="C70" s="38"/>
      <c r="D70" s="158"/>
      <c r="E70" s="49"/>
      <c r="F70" s="85"/>
      <c r="G70" s="42"/>
      <c r="H70" s="43"/>
      <c r="L70" s="34"/>
      <c r="M70" s="34"/>
      <c r="N70" s="34"/>
      <c r="O70" s="34"/>
      <c r="P70" s="34"/>
      <c r="Q70" s="34"/>
    </row>
    <row r="71" spans="2:17" ht="15.75" x14ac:dyDescent="0.25">
      <c r="B71" s="150" t="s">
        <v>103</v>
      </c>
      <c r="C71" s="151" t="s">
        <v>86</v>
      </c>
      <c r="D71" s="159">
        <v>1</v>
      </c>
      <c r="E71" s="153"/>
      <c r="F71" s="154">
        <f>+E71*D71</f>
        <v>0</v>
      </c>
      <c r="G71" s="155"/>
      <c r="H71" s="156"/>
      <c r="L71" s="34"/>
      <c r="M71" s="34"/>
      <c r="N71" s="34"/>
      <c r="O71" s="34"/>
      <c r="P71" s="34"/>
      <c r="Q71" s="34"/>
    </row>
    <row r="72" spans="2:17" ht="15.75" x14ac:dyDescent="0.25">
      <c r="B72" s="150"/>
      <c r="C72" s="151"/>
      <c r="D72" s="152"/>
      <c r="E72" s="153"/>
      <c r="F72" s="154"/>
      <c r="G72" s="155"/>
      <c r="H72" s="156"/>
      <c r="L72" s="34"/>
      <c r="M72" s="34"/>
      <c r="N72" s="34"/>
      <c r="O72" s="34"/>
      <c r="P72" s="34"/>
      <c r="Q72" s="34"/>
    </row>
    <row r="73" spans="2:17" ht="15.75" x14ac:dyDescent="0.25">
      <c r="B73" s="50"/>
      <c r="C73" s="51"/>
      <c r="D73" s="52"/>
      <c r="E73" s="53"/>
      <c r="F73" s="86"/>
      <c r="G73" s="102"/>
      <c r="H73" s="103"/>
      <c r="L73"/>
    </row>
    <row r="74" spans="2:17" ht="15.75" thickBot="1" x14ac:dyDescent="0.3">
      <c r="B74" s="28" t="s">
        <v>37</v>
      </c>
      <c r="C74" s="26"/>
      <c r="D74" s="26"/>
      <c r="E74" s="27"/>
      <c r="F74" s="87">
        <f>SUM(F17:F73)</f>
        <v>0</v>
      </c>
      <c r="L74"/>
    </row>
    <row r="75" spans="2:17" ht="8.25" customHeight="1" thickBot="1" x14ac:dyDescent="0.3">
      <c r="B75" s="60"/>
      <c r="C75" s="29"/>
      <c r="D75" s="29"/>
      <c r="E75" s="30"/>
      <c r="F75" s="88"/>
      <c r="G75" s="61"/>
      <c r="L75"/>
    </row>
    <row r="76" spans="2:17" x14ac:dyDescent="0.25">
      <c r="B76" s="62" t="s">
        <v>36</v>
      </c>
      <c r="C76" s="7" t="s">
        <v>32</v>
      </c>
      <c r="D76" s="7" t="s">
        <v>33</v>
      </c>
      <c r="E76" s="8" t="s">
        <v>5</v>
      </c>
      <c r="F76" s="89" t="s">
        <v>4</v>
      </c>
      <c r="L76"/>
    </row>
    <row r="77" spans="2:17" x14ac:dyDescent="0.25">
      <c r="B77" s="63" t="s">
        <v>38</v>
      </c>
      <c r="C77" s="64"/>
      <c r="D77" s="64"/>
      <c r="E77" s="31"/>
      <c r="F77" s="90"/>
      <c r="L77"/>
    </row>
    <row r="78" spans="2:17" x14ac:dyDescent="0.25">
      <c r="B78" s="65" t="s">
        <v>39</v>
      </c>
      <c r="C78" s="66"/>
      <c r="D78" s="66"/>
      <c r="E78" s="32"/>
      <c r="F78" s="91">
        <v>0</v>
      </c>
      <c r="L78"/>
    </row>
    <row r="79" spans="2:17" x14ac:dyDescent="0.25">
      <c r="B79" s="65" t="s">
        <v>101</v>
      </c>
      <c r="C79" s="66"/>
      <c r="D79" s="66"/>
      <c r="E79" s="32"/>
      <c r="F79" s="91">
        <v>0</v>
      </c>
      <c r="L79"/>
    </row>
    <row r="80" spans="2:17" x14ac:dyDescent="0.25">
      <c r="B80" s="67" t="s">
        <v>7</v>
      </c>
      <c r="C80" s="68"/>
      <c r="D80" s="68"/>
      <c r="E80" s="33"/>
      <c r="F80" s="92"/>
      <c r="L80"/>
    </row>
    <row r="81" spans="2:12" x14ac:dyDescent="0.25">
      <c r="B81" s="65" t="s">
        <v>40</v>
      </c>
      <c r="C81" s="66"/>
      <c r="D81" s="66"/>
      <c r="E81" s="32"/>
      <c r="F81" s="91">
        <v>0</v>
      </c>
      <c r="L81"/>
    </row>
    <row r="82" spans="2:12" x14ac:dyDescent="0.25">
      <c r="B82" s="65"/>
      <c r="C82" s="66"/>
      <c r="D82" s="66"/>
      <c r="E82" s="32"/>
      <c r="F82" s="91">
        <v>0</v>
      </c>
      <c r="L82"/>
    </row>
    <row r="83" spans="2:12" ht="15.75" thickBot="1" x14ac:dyDescent="0.3">
      <c r="B83" s="3" t="s">
        <v>2</v>
      </c>
      <c r="C83" s="4"/>
      <c r="D83" s="4"/>
      <c r="E83" s="10"/>
      <c r="F83" s="93">
        <f>SUM(F78:F82)+F74</f>
        <v>0</v>
      </c>
      <c r="L83"/>
    </row>
    <row r="84" spans="2:12" x14ac:dyDescent="0.25">
      <c r="B84" s="9"/>
      <c r="C84" s="9"/>
      <c r="D84" s="9"/>
      <c r="E84" s="11"/>
      <c r="F84" s="13"/>
      <c r="L84"/>
    </row>
    <row r="85" spans="2:12" ht="15.75" thickBot="1" x14ac:dyDescent="0.3">
      <c r="B85" s="9" t="s">
        <v>8</v>
      </c>
      <c r="C85" s="9"/>
      <c r="D85" s="9"/>
      <c r="E85" s="11"/>
      <c r="F85" s="13"/>
      <c r="L85"/>
    </row>
    <row r="86" spans="2:12" ht="37.5" customHeight="1" thickBot="1" x14ac:dyDescent="0.3">
      <c r="B86" s="24"/>
      <c r="C86" s="24"/>
      <c r="D86" s="25"/>
      <c r="E86" s="20" t="s">
        <v>9</v>
      </c>
      <c r="F86" s="21" t="s">
        <v>10</v>
      </c>
      <c r="G86" s="123" t="s">
        <v>41</v>
      </c>
      <c r="H86" s="124"/>
      <c r="L86"/>
    </row>
    <row r="87" spans="2:12" x14ac:dyDescent="0.25">
      <c r="B87" s="109" t="s">
        <v>11</v>
      </c>
      <c r="C87" s="110"/>
      <c r="D87" s="111"/>
      <c r="E87" s="15"/>
      <c r="F87" s="16"/>
      <c r="G87" s="118"/>
      <c r="H87" s="119"/>
      <c r="L87"/>
    </row>
    <row r="88" spans="2:12" x14ac:dyDescent="0.25">
      <c r="B88" s="112" t="s">
        <v>12</v>
      </c>
      <c r="C88" s="113"/>
      <c r="D88" s="114"/>
      <c r="E88" s="15"/>
      <c r="F88" s="16"/>
      <c r="G88" s="118"/>
      <c r="H88" s="119"/>
      <c r="L88"/>
    </row>
    <row r="89" spans="2:12" x14ac:dyDescent="0.25">
      <c r="B89" s="112" t="s">
        <v>13</v>
      </c>
      <c r="C89" s="113"/>
      <c r="D89" s="114"/>
      <c r="E89" s="15"/>
      <c r="F89" s="16"/>
      <c r="G89" s="118"/>
      <c r="H89" s="119"/>
      <c r="L89"/>
    </row>
    <row r="90" spans="2:12" ht="15.75" thickBot="1" x14ac:dyDescent="0.3">
      <c r="B90" s="115" t="s">
        <v>14</v>
      </c>
      <c r="C90" s="116"/>
      <c r="D90" s="117"/>
      <c r="E90" s="17"/>
      <c r="F90" s="18"/>
      <c r="G90" s="121"/>
      <c r="H90" s="122"/>
      <c r="L90"/>
    </row>
    <row r="91" spans="2:12" x14ac:dyDescent="0.25">
      <c r="B91" s="9"/>
      <c r="C91" s="9"/>
      <c r="D91" s="9"/>
      <c r="E91" s="11"/>
      <c r="F91" s="13"/>
      <c r="L91"/>
    </row>
    <row r="92" spans="2:12" x14ac:dyDescent="0.25">
      <c r="B92" s="19" t="s">
        <v>15</v>
      </c>
      <c r="C92" s="19"/>
      <c r="D92" s="19"/>
      <c r="E92" s="14"/>
      <c r="F92" s="13"/>
      <c r="L92"/>
    </row>
    <row r="93" spans="2:12" ht="15.75" thickBot="1" x14ac:dyDescent="0.3">
      <c r="B93" s="5"/>
      <c r="C93" s="5"/>
      <c r="D93" s="5"/>
      <c r="E93" s="6"/>
      <c r="F93" s="6"/>
      <c r="L93"/>
    </row>
    <row r="94" spans="2:12" ht="21" customHeight="1" x14ac:dyDescent="0.25">
      <c r="B94" s="125" t="s">
        <v>16</v>
      </c>
      <c r="C94" s="126"/>
      <c r="D94" s="126"/>
      <c r="E94" s="126"/>
      <c r="F94" s="126"/>
      <c r="G94" s="126"/>
      <c r="H94" s="127"/>
      <c r="L94"/>
    </row>
    <row r="95" spans="2:12" ht="21" customHeight="1" x14ac:dyDescent="0.25">
      <c r="B95" s="69" t="s">
        <v>17</v>
      </c>
      <c r="C95" s="139"/>
      <c r="D95" s="140"/>
      <c r="E95" s="140"/>
      <c r="F95" s="140"/>
      <c r="G95" s="140"/>
      <c r="H95" s="141"/>
      <c r="L95"/>
    </row>
    <row r="96" spans="2:12" ht="21" customHeight="1" x14ac:dyDescent="0.25">
      <c r="B96" s="69" t="s">
        <v>18</v>
      </c>
      <c r="C96" s="139"/>
      <c r="D96" s="140"/>
      <c r="E96" s="140"/>
      <c r="F96" s="140"/>
      <c r="G96" s="140"/>
      <c r="H96" s="141"/>
      <c r="L96"/>
    </row>
    <row r="97" spans="2:12" ht="21" customHeight="1" x14ac:dyDescent="0.25">
      <c r="B97" s="69" t="s">
        <v>19</v>
      </c>
      <c r="C97" s="139"/>
      <c r="D97" s="140"/>
      <c r="E97" s="140"/>
      <c r="F97" s="140"/>
      <c r="G97" s="140"/>
      <c r="H97" s="141"/>
      <c r="L97"/>
    </row>
    <row r="98" spans="2:12" ht="21" customHeight="1" thickBot="1" x14ac:dyDescent="0.3">
      <c r="B98" s="70" t="s">
        <v>20</v>
      </c>
      <c r="C98" s="106"/>
      <c r="D98" s="107"/>
      <c r="E98" s="107"/>
      <c r="F98" s="107"/>
      <c r="G98" s="107"/>
      <c r="H98" s="108"/>
      <c r="L98"/>
    </row>
    <row r="99" spans="2:12" ht="7.5" customHeight="1" thickBot="1" x14ac:dyDescent="0.3">
      <c r="B99" s="74"/>
      <c r="C99" s="75"/>
      <c r="D99" s="75"/>
      <c r="E99" s="75"/>
      <c r="F99" s="75"/>
      <c r="G99" s="75"/>
      <c r="H99" s="75"/>
      <c r="L99"/>
    </row>
    <row r="100" spans="2:12" ht="21" customHeight="1" x14ac:dyDescent="0.25">
      <c r="B100" s="142" t="s">
        <v>21</v>
      </c>
      <c r="C100" s="144"/>
      <c r="D100" s="145"/>
      <c r="E100" s="145"/>
      <c r="F100" s="145"/>
      <c r="G100" s="145"/>
      <c r="H100" s="146"/>
      <c r="L100"/>
    </row>
    <row r="101" spans="2:12" ht="41.25" customHeight="1" x14ac:dyDescent="0.25">
      <c r="B101" s="143"/>
      <c r="C101" s="147"/>
      <c r="D101" s="148"/>
      <c r="E101" s="148"/>
      <c r="F101" s="148"/>
      <c r="G101" s="148"/>
      <c r="H101" s="149"/>
      <c r="L101"/>
    </row>
    <row r="102" spans="2:12" ht="21" customHeight="1" x14ac:dyDescent="0.25">
      <c r="B102" s="70" t="s">
        <v>23</v>
      </c>
      <c r="C102" s="71"/>
      <c r="D102" s="72"/>
      <c r="E102" s="72"/>
      <c r="F102" s="72"/>
      <c r="G102" s="72"/>
      <c r="H102" s="73"/>
      <c r="L102"/>
    </row>
    <row r="103" spans="2:12" ht="21" customHeight="1" x14ac:dyDescent="0.25">
      <c r="B103" s="70" t="s">
        <v>22</v>
      </c>
      <c r="C103" s="71"/>
      <c r="D103" s="72"/>
      <c r="E103" s="72"/>
      <c r="F103" s="72"/>
      <c r="G103" s="72"/>
      <c r="H103" s="73"/>
      <c r="L103"/>
    </row>
    <row r="104" spans="2:12" ht="21" customHeight="1" x14ac:dyDescent="0.25">
      <c r="B104" s="70" t="s">
        <v>24</v>
      </c>
      <c r="C104" s="71"/>
      <c r="D104" s="72"/>
      <c r="E104" s="72"/>
      <c r="F104" s="72"/>
      <c r="G104" s="72"/>
      <c r="H104" s="73"/>
      <c r="L104"/>
    </row>
    <row r="105" spans="2:12" ht="21" customHeight="1" thickBot="1" x14ac:dyDescent="0.3">
      <c r="B105" s="76" t="s">
        <v>25</v>
      </c>
      <c r="C105" s="77"/>
      <c r="D105" s="78"/>
      <c r="E105" s="78"/>
      <c r="F105" s="78"/>
      <c r="G105" s="78"/>
      <c r="H105" s="79"/>
      <c r="L105"/>
    </row>
    <row r="106" spans="2:12" x14ac:dyDescent="0.25">
      <c r="L106"/>
    </row>
    <row r="107" spans="2:12" x14ac:dyDescent="0.25">
      <c r="L107"/>
    </row>
    <row r="108" spans="2:12" x14ac:dyDescent="0.25">
      <c r="L108"/>
    </row>
    <row r="109" spans="2:12" x14ac:dyDescent="0.25">
      <c r="L109"/>
    </row>
    <row r="110" spans="2:12" x14ac:dyDescent="0.25">
      <c r="L110"/>
    </row>
    <row r="111" spans="2:12" x14ac:dyDescent="0.25">
      <c r="L111"/>
    </row>
    <row r="112" spans="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</sheetData>
  <mergeCells count="33">
    <mergeCell ref="C95:H95"/>
    <mergeCell ref="C96:H96"/>
    <mergeCell ref="C97:H97"/>
    <mergeCell ref="B100:B101"/>
    <mergeCell ref="C100:H101"/>
    <mergeCell ref="C1:H1"/>
    <mergeCell ref="C3:H3"/>
    <mergeCell ref="C9:H9"/>
    <mergeCell ref="C8:H8"/>
    <mergeCell ref="C4:H4"/>
    <mergeCell ref="C5:H5"/>
    <mergeCell ref="K3:P3"/>
    <mergeCell ref="C2:H2"/>
    <mergeCell ref="C98:H98"/>
    <mergeCell ref="L17:Q17"/>
    <mergeCell ref="B87:D87"/>
    <mergeCell ref="B88:D88"/>
    <mergeCell ref="B89:D89"/>
    <mergeCell ref="B90:D90"/>
    <mergeCell ref="G87:H87"/>
    <mergeCell ref="C11:H11"/>
    <mergeCell ref="C12:H12"/>
    <mergeCell ref="G88:H88"/>
    <mergeCell ref="G89:H89"/>
    <mergeCell ref="G90:H90"/>
    <mergeCell ref="G86:H86"/>
    <mergeCell ref="B94:H94"/>
    <mergeCell ref="C14:H14"/>
    <mergeCell ref="C13:H13"/>
    <mergeCell ref="G16:H16"/>
    <mergeCell ref="G17:H17"/>
    <mergeCell ref="G73:H73"/>
    <mergeCell ref="G27:H27"/>
  </mergeCells>
  <printOptions horizontalCentered="1" verticalCentered="1"/>
  <pageMargins left="0.17" right="0.13" top="0.5" bottom="0.5" header="0.31496062992126" footer="0.31496062992126"/>
  <pageSetup paperSize="9" scale="4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04F794D5436A428C24D167C03656A1" ma:contentTypeVersion="21" ma:contentTypeDescription="Crear nuevo documento." ma:contentTypeScope="" ma:versionID="84ffb76b8d5b64a4e34f92f2e1649f2d">
  <xsd:schema xmlns:xsd="http://www.w3.org/2001/XMLSchema" xmlns:xs="http://www.w3.org/2001/XMLSchema" xmlns:p="http://schemas.microsoft.com/office/2006/metadata/properties" xmlns:ns1="http://schemas.microsoft.com/sharepoint/v3" xmlns:ns2="b032a6a2-7744-4bab-b28e-a053edcb6f3f" xmlns:ns3="24e8b8a5-6d2a-4cd2-b416-e7301befdad6" targetNamespace="http://schemas.microsoft.com/office/2006/metadata/properties" ma:root="true" ma:fieldsID="9f4c6cb2e455e318f380c6bc363f9f1a" ns1:_="" ns2:_="" ns3:_="">
    <xsd:import namespace="http://schemas.microsoft.com/sharepoint/v3"/>
    <xsd:import namespace="b032a6a2-7744-4bab-b28e-a053edcb6f3f"/>
    <xsd:import namespace="24e8b8a5-6d2a-4cd2-b416-e7301befdad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_Flow_SignoffStatus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2a6a2-7744-4bab-b28e-a053edcb6f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545c0c5-c50e-438b-9df5-064e7cc21033}" ma:internalName="TaxCatchAll" ma:showField="CatchAllData" ma:web="b032a6a2-7744-4bab-b28e-a053edcb6f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8b8a5-6d2a-4cd2-b416-e7301befda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e8b8a5-6d2a-4cd2-b416-e7301befdad6">
      <Terms xmlns="http://schemas.microsoft.com/office/infopath/2007/PartnerControls"/>
    </lcf76f155ced4ddcb4097134ff3c332f>
    <TaxCatchAll xmlns="b032a6a2-7744-4bab-b28e-a053edcb6f3f" xsi:nil="true"/>
    <_Flow_SignoffStatus xmlns="24e8b8a5-6d2a-4cd2-b416-e7301befdad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5A2355-6CC5-4023-862E-3EFDD7CA64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F90838-8E93-4DD5-86E7-551787E22EB6}"/>
</file>

<file path=customXml/itemProps3.xml><?xml version="1.0" encoding="utf-8"?>
<ds:datastoreItem xmlns:ds="http://schemas.openxmlformats.org/officeDocument/2006/customXml" ds:itemID="{58BDB2B0-3E08-4EF2-A277-FA7509E4B810}">
  <ds:schemaRefs>
    <ds:schemaRef ds:uri="http://purl.org/dc/terms/"/>
    <ds:schemaRef ds:uri="8d39f26b-2b02-4cbf-95da-4991e1e6171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b37a7f9-39d4-488c-9ae6-8d29edacc605"/>
    <ds:schemaRef ds:uri="http://schemas.openxmlformats.org/package/2006/metadata/core-properties"/>
    <ds:schemaRef ds:uri="http://www.w3.org/XML/1998/namespace"/>
    <ds:schemaRef ds:uri="http://purl.org/dc/dcmitype/"/>
    <ds:schemaRef ds:uri="14a99e0a-49a2-4aa9-96d6-f17b8cbf9957"/>
    <ds:schemaRef ds:uri="c2af18e3-c0a1-47ea-a541-5c471ff2865a"/>
    <ds:schemaRef ds:uri="24e8b8a5-6d2a-4cd2-b416-e7301befdad6"/>
    <ds:schemaRef ds:uri="b032a6a2-7744-4bab-b28e-a053edcb6f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Propuesta Financiera</vt:lpstr>
      <vt:lpstr>'Propuesta Financiera'!Print_Area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Maria-Arethousa Kyprouli</dc:creator>
  <cp:keywords/>
  <dc:description/>
  <cp:lastModifiedBy>RUBIO CARVAJAL Ricardo</cp:lastModifiedBy>
  <cp:revision/>
  <cp:lastPrinted>2023-01-26T16:23:00Z</cp:lastPrinted>
  <dcterms:created xsi:type="dcterms:W3CDTF">2018-05-20T05:13:58Z</dcterms:created>
  <dcterms:modified xsi:type="dcterms:W3CDTF">2024-01-30T15:45:48Z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0x0101007A04F794D5436A428C24D167C03656A1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2021-05-10T15:44:10Z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29df6736-ae57-4f26-a8d9-e3edfa195dce</vt:lpwstr>
  </property>
  <property fmtid="{D5CDD505-2E9C-101B-9397-08002B2CF9AE}" pid="9" name="MSIP_Label_65b15e2b-c6d2-488b-8aea-978109a77633_ContentBits">
    <vt:lpwstr>0</vt:lpwstr>
  </property>
  <property fmtid="{D5CDD505-2E9C-101B-9397-08002B2CF9AE}" pid="10" name="MediaServiceImageTags">
    <vt:lpwstr/>
  </property>
</Properties>
</file>