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.sharepoint.com/teams/UKR_SP/Shared Documents/IOM Kyiv/PROCUREMENT/TENDERS/2023/11_UA1-2023-6001-8000_RRR_WASH/UA1-2023-7094/Re-anouncement 7094-7099/"/>
    </mc:Choice>
  </mc:AlternateContent>
  <xr:revisionPtr revIDLastSave="262" documentId="13_ncr:1_{AA4F3462-3B51-4DB4-95CC-AC08F45A4014}" xr6:coauthVersionLast="47" xr6:coauthVersionMax="47" xr10:uidLastSave="{516C3380-3CEC-44A1-84A6-445807C6A61E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Sheet1!$A$7:$O$15</definedName>
    <definedName name="_xlnm.Print_Area" localSheetId="0">Sheet1!$A$1:$O$27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" l="1"/>
  <c r="M14" i="1"/>
  <c r="N15" i="1"/>
  <c r="N14" i="1"/>
  <c r="N13" i="1"/>
  <c r="M13" i="1"/>
  <c r="N11" i="1"/>
  <c r="M11" i="1"/>
  <c r="N10" i="1"/>
  <c r="M10" i="1"/>
  <c r="N9" i="1"/>
  <c r="M9" i="1"/>
  <c r="N12" i="1"/>
  <c r="M12" i="1"/>
  <c r="N8" i="1"/>
  <c r="M8" i="1"/>
</calcChain>
</file>

<file path=xl/sharedStrings.xml><?xml version="1.0" encoding="utf-8"?>
<sst xmlns="http://schemas.openxmlformats.org/spreadsheetml/2006/main" count="82" uniqueCount="68">
  <si>
    <t>Item</t>
  </si>
  <si>
    <t>Specifications</t>
  </si>
  <si>
    <t>Unit of measure / Одиниця виміру</t>
  </si>
  <si>
    <t>Name of the company / Найменування компанії:</t>
  </si>
  <si>
    <t>IOM reference / Реєстр. номер МОМ:</t>
  </si>
  <si>
    <t>Date / Дата</t>
  </si>
  <si>
    <t>Специфікація</t>
  </si>
  <si>
    <t>Назва товару</t>
  </si>
  <si>
    <t>Q-ty, items / К-ть, шт.</t>
  </si>
  <si>
    <t>Technical specification of the company/ 
Технічна специфікація заявника</t>
  </si>
  <si>
    <t>Manufacturer and country of Origin / 
Виробник та країна походження</t>
  </si>
  <si>
    <t>Warranty terms; information on provision of official warranty for the Goods on  the territory of Ukraine /  Гарантійні умови; інформація щодо надання офіційної гарантії на Товар на території України</t>
  </si>
  <si>
    <t>Units / 
Одиниця</t>
  </si>
  <si>
    <t>Total q-ty, units / 
Загальна к-ть, одиниць</t>
  </si>
  <si>
    <t>Delivery schedule proposed for delivery of all required q-ty of the Goods, calendar days from contract signature / 
Графік запропонований для виконання доставки всієї необхідної кількості Товару, календарних днів з моменту підписання контракту</t>
  </si>
  <si>
    <t>№</t>
  </si>
  <si>
    <t xml:space="preserve">Authorized Signature / Підпис уповноваженої особи:   </t>
  </si>
  <si>
    <t>Name of Signatory / ПІБ уповноваженої особи:</t>
  </si>
  <si>
    <t xml:space="preserve">Designation Title of Signatory / Посада уповноваженої особи: </t>
  </si>
  <si>
    <t>[affix stamp /поставити печатку]</t>
  </si>
  <si>
    <t>Technical Specification and list of requirements / Технічна специфікація та перелік вимог</t>
  </si>
  <si>
    <t xml:space="preserve">Phone / Телефон: </t>
  </si>
  <si>
    <t xml:space="preserve">E-mail: </t>
  </si>
  <si>
    <t>pcs. / шт.</t>
  </si>
  <si>
    <t>Delivery schedule, calendar days from contract signature /
Термін доставки, календарних днів з моменту підписання контракту</t>
  </si>
  <si>
    <t>no more than 30 calendar days /
не більше 30 календарних днів</t>
  </si>
  <si>
    <t>Diesel generator 330 kVA, 240 kW</t>
  </si>
  <si>
    <t>Дизельний генератор 330 кВА, 240 кВт</t>
  </si>
  <si>
    <t>Diesel generator 165 kVA, 120 kW</t>
  </si>
  <si>
    <t>Дизельний генератор 165 кВА, 120 кВт</t>
  </si>
  <si>
    <t>Diesel generator 125 kVA, 100 kW</t>
  </si>
  <si>
    <t>Дизельний генератор 125 кВА, 100 кВт</t>
  </si>
  <si>
    <t>Diesel generator 12 kW</t>
  </si>
  <si>
    <t>Дизельний генератор 12 кВт</t>
  </si>
  <si>
    <t>Diesel generator 9 kW</t>
  </si>
  <si>
    <t>Дизельний генератор 9 кВт</t>
  </si>
  <si>
    <t>Diesel generator 8 kW</t>
  </si>
  <si>
    <t>Дизельний генератор 8 кВт</t>
  </si>
  <si>
    <t>Remark / 
Примітка</t>
  </si>
  <si>
    <t>Example - Aksa AD-330 or equivalent with no worse technical parameters /
Приклад - Aksa AD-330 або еквівалент з не гіршими технічними параметрами</t>
  </si>
  <si>
    <t>Example - Depco DK-165 or equivalent with no worse technical parameters /
Приклад - Depco DK-165 або еквівалент з не гіршими технічними параметрами</t>
  </si>
  <si>
    <t>Example - PROFI-TEC 125-3 Power MAX or equivalent with no worse technical parameters /
Приклад - PROFI-TEC 125-3 Power MAX або еквівалент з не гіршими технічними параметрами</t>
  </si>
  <si>
    <t>Example - Senci SC15000 or equivalent with no worse technical parameters /
Приклад - Senci SC15000 або еквівалент з не гіршими технічними параметрами</t>
  </si>
  <si>
    <t>Example - Hi-earns DG14000SE3 or equivalent with no worse technical parameters /
Приклад - Hi-earns DG14000SE3 або еквівалент з не гіршими технічними параметрами</t>
  </si>
  <si>
    <t>Example - Hi-earns DG11000SE3 or equivalent with no worse technical parameters /
Приклад - Hi-earns DG11000SE3 або еквівалент з не гіршими технічними параметрами</t>
  </si>
  <si>
    <t>Voltage (V) - 400/230;
Power kW - no less 264;
Power kVA - no less 330;
The number of phases is Three-phase;
Type of fuel - Diesel;
Number of cylinders - 6 cylinders - in line;
Air intake and cooling - Turbo Charged and Intercooled (Air to Air);
The cooling method is Water Cooled;
Alternator type – Synchronous;
Frequency of revolutions - no less 1500 min;
The power factor - no less 0.8;
Current frequency - 50 Hz;
Engine type - 4-stroke;
Insulation class - H;
Protection class - IP22;
Execution: in a casing for every weather.
Warranty: at least 12 months</t>
  </si>
  <si>
    <t>Напруга (В) - 400/230;
Потужність кВт - не менше 264;
Потужність кВА - не менше 330;
Кількість фаз - Трифазний;
Вид палива - Дизель;
Число циліндрів - 6 циліндрів - в лінію;
Забір повітря та охолодження - Турбонаддув і проміжне охолодження (повітря-повітря);
Спосіб охолодження - водяне охолодження;
Тип альтернатора – Синхронний;
Частота обертів - не менше 1500 хв;
Коефіцієнт потужності - не менше 0.8;
Частота струму - 50 Гц;
Тип двигуна - 4-тактний;
Клас ізоляції - H;
Клас захисту - IP22;
Виконання: у всепогодному кожусі.
Гарантія: мінімум 12 місяців</t>
  </si>
  <si>
    <t>Voltage - 220 V/ 380 V;
Power kW – no less 132;
Power kVA – no less 165;
Number of phases is Three-phase;
Type of fuel - Diesel;
Start type - Electric start (Automatic);
Alternator type – Synchronous;
Cooling system - Liquid;
Frequency of revolutions - no less 1500 min;
The power factor - no less 0.8;
Current frequency - 50 Hz;
Engine type - 4-stroke;
Insulation class - H;
Degree of protection - IP 54;
Execution option - In a casing for every weather;
Warranty: at least 12 months</t>
  </si>
  <si>
    <t>Напруга - 220 В/ 380 В;
Потужність кВт – не менше 132;
Потужність кВА – не менше 165;
Кількість фаз - Трифазний;
Вид палива - Дизель;
Тип запуску - Електростарт (Автоматично);
Тип альтернатора – Синхронний;
Система охолодження - Рідинне;
Частота обертів - не менше 1500 хв;
Коефіцієнт потужності - не менше 0.8;
Частота струму - 50 Гц;
Тип двигуна - 4-тактний;
Клас ізоляції - H;
Ступінь захисту - IP 54;
Варіант виконання - У всепогодному кожусі;
Гарантія: мінімум 12 місяців</t>
  </si>
  <si>
    <t>Напруга - 220/380 В;
Потужність (кВт) – не менше 100;
Потужність (кВА) – не менше 125;
Кількість фаз - Трифазний;
Вид палива - Дизель;
Охолодження двигуна - закрите примусове водяне;
Регулювання напруги - автоматичне;
Швидкісний режим - електричний контроль;
Швіидкість обертання валу - не менше 1500 об/хв;
Коефіціент потужності - не менше 0.8;
Частота струму - 50 Гц;
Клас ізоляції - H;
Клас захисту - IP23;
Варіант виконання - у всепогодному кожусі;
Гарантія: мінімум 12 місяців</t>
  </si>
  <si>
    <t>Voltage - 220/380 V;
Power kW – no less 100;
Power kVA – no less 125;
Number of phases - Three-phase;
Type of fuel - Diesel;
Engine cooling - closed forced water;
Voltage regulation - automatic;
Speed mode - electrical control;
Shaft rotation speed - no less 1500 rpm;
The power factor - no less 0.8;
Current frequency - 50 Hz;
Insulation class - H;
Protection class - IP23;
Execution option - in a casing for every weather;
Warranty: at least 12 months</t>
  </si>
  <si>
    <t>Output voltage - 220/380 V;
Nominal power - no less 12 kW and no more 13 kW;
The number of phases is Three-phase;
Type of fuel - gasoline;
Start type - electric starter, manual;
Cooling - air;
Alternator type - synchronous;
Engine type - 4-stroke;
Power grid frequency - 50 Hz;
Protection class - IP23;
Warranty: at least 12 months</t>
  </si>
  <si>
    <t>Вихідна напруга - 220/380 В;
Номінальна потужність - не менше 12 кВт та не більше 13 кВт;
Кількість фаз - Трифазний;
Вид палива - бензин;
Тип запуску - електростартер, ручний;
Охолодження - повітряне;
Тип альтернатора - синхронний;
Тип двигуна - 4-тактний;
Частота електромережі - 50 Гц;
Клас захисту - IP23;
Гарантія: мінімум 12 місяців</t>
  </si>
  <si>
    <t>Nominal voltage, V - 220 / 380;
Nominal power - no less 9 kW and no more 10 kW;
Number of phases - Three-phase;
Type of fuel - Diesel;
Alternator type - Synchronous;
Starting system - Electric start;
Cooling system - Air;
Operating mode - Backup;
Frequency, Hz - 50;
Warranty: at least 12 months</t>
  </si>
  <si>
    <t>Nominal voltage, V - 220 / 380;
Nominal power - no less 8 kW and no more 9 kW;
Number of phases - Three-phase;
Type of fuel - Diesel;
Alternator type - Synchronous;
Starting system - Electric start;
Cooling system - Air;
Operating mode - Backup;
Frequency, Hz - 50;
Warranty: at least 12 months</t>
  </si>
  <si>
    <t>Номінальна напруга, В - 220 / 380;
Номінальна потужність - не менше 9 кВт та не більше 10 кВт;
Кількість фаз - Трифазний;
Вид палива - Дизель;
Тип альтернатора - Синхронний;
Система пуску - Електричний пуск;
Система охолодження - Повітряна;
Режим роботи - Резервний;
Частота, Гц - 50;
Гарантія: мінімум 12 місяців</t>
  </si>
  <si>
    <t>Номінальна напруга, В - 220 / 380;
Номінальна потужність - не менше 8 кВт та не більше 9 кВт;
Кількість фаз - Трифазний;
Вид палива - Дизель;
Тип альтернатора - Синхронний;
Система пуску - Електричний пуск;
Система охолодження - Повітряна;
Режим роботи - Резервний;
Частота, Гц - 50;
Гарантія: мінімум 12 місяців</t>
  </si>
  <si>
    <t>RFQ #UA1-2023-7094-7099</t>
  </si>
  <si>
    <t>no more than 20 calendar days /
не більше 20 календарних днів</t>
  </si>
  <si>
    <t>Generator, 3-phase, 380-400V,  8 kW (up to 11 kW)</t>
  </si>
  <si>
    <t xml:space="preserve">Генератор, 3-х фазний, 380-400В, 8кВт (до 11 кВт) </t>
  </si>
  <si>
    <t xml:space="preserve">Voltage frequency - 50 Hz;
Number of phases - 1/3;
Voltage - 380-400V;
At least 1 outlet for 380-400V;
At least 1 outlet for 220V;
Generator type - Synchronous;
Nominal capacity - not less than 8 kW;
Starting system - manual or electric starter;
Engine / generator cooling - air;
The power factor - 0.8;
Fuel type - diesel;
The generator winding material - copper;
Warranty - minimum 12 month;
Documents to be submitted with the offered product:
Certificate/Declaration of Conformity of products with updated term of validity.
Own Technical Specifications/Technical Passport/Catalogue for products.
(technical review will be considered up to 11 Kw because of different  capacity available for different brand and model) </t>
  </si>
  <si>
    <t>Частота напруги - 50 Гц;
Кількість фаз - 1/3;
Напруга - 380-400В;
Мінімум 1 розетка на 380-400В;
Мінімум 1 розетка на 220В;
Тип генератора - Синхронний; 
Потужність номінальна - не менше 8 кВт;
Система запуску - ручний або електричний стартер; 
Охолодження двигуна / генератора - повітряне; 
Коефіцієнт потужності - 0.8;
Тип палива - дизель; 
Матеріал обмотки генератора - мідь;
Гарантія, не менше - 12 місяців;
Документи, що подаються разом із пропонованим товаром:
Сертифікат/Декларація відповідності продукції з оновленим терміном дії.
Власні ТУ/Техпаспорт/Каталог на продукцію.
(технічний огляд розглядатиметься до 11 кВт через різну потужність, доступну для різних марок і моделей)</t>
  </si>
  <si>
    <t>Generator, 1-phase, 220V,  8 kW (up to 11kW)</t>
  </si>
  <si>
    <t xml:space="preserve">Генератор, 1-х фазний, 220В, 8кВт (до 11 кВт) </t>
  </si>
  <si>
    <t xml:space="preserve">Voltage frequency - 50 Hz;
Number of phases - 1;
Voltage - 220V;
Sockets type: At least one outlet 1x16A (220V) and at least one outlet 1x32A (220V)
Generator type - Synchronous;
Nominal capacity - not less than 8 kW;
Starting system - manual or electric starter;
Engine / generator cooling - air;
The power factor - 0.8;
Fuel type - gasoline;
The generator winding material - copper;
Weight - up to 110 kg;
Warranty - at least 12 month;
Documents to be submitted with the offered product:
Certificate/Declaration of Conformity of products with updated term of validity.
Own Technical Specifications/Technical Passport/Catalogue for products.
(technical review will be considered up to 11 Kw because of different  capacity available for different brand and model) </t>
  </si>
  <si>
    <t>Частота напруги - 50 Гц;
Кількість фаз - 1;
Напруга - 220В;
Тип розеток: мінімум одна розетка 1x16A (220V) і мінімум одна розетка 1x32A (220V)
Тип генератора - Синхроний; 
Потожність номінальна - не меньше 8 кВт;
Система запуску - ручний або електричний стартер; 
Охолодження двигуна / генератора - повітряне; 
Коефіцієнт потужності - 0.8
Тип палива - бензин; 
Матеріал обмотки генератора - мідь;
Вага виробу - не більше 110 кг;
Гарантрія не меньше -12 місяців;
Документи, що подаються разом із пропонованим товаром:
Сертифікат/Декларація відповідності продукції з оновленим терміном дії.
Власні ТУ/Техпаспорт/Каталог на продукцію.
(технічний огляд розглядатиметься до 11 кВт через різну потужність, доступну для різних марок і моделей)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</si>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</sst>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9" fillId="4" borderId="0" applyNumberFormat="0" applyBorder="0" applyAlignment="0" applyProtection="0"/>
    <xf numFmtId="43" fontId="10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/>
    <xf numFmtId="0" fontId="8" fillId="0" borderId="1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3" fillId="2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vertical="top" wrapText="1"/>
    </xf>
    <xf numFmtId="0" fontId="0" fillId="0" borderId="8" xfId="0" applyBorder="1" applyAlignment="1">
      <alignment horizontal="center" vertical="center"/>
    </xf>
    <xf numFmtId="0" fontId="8" fillId="0" borderId="10" xfId="2" applyFont="1" applyFill="1" applyBorder="1" applyAlignment="1">
      <alignment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1" fontId="11" fillId="0" borderId="8" xfId="3" applyNumberFormat="1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vertical="top" wrapText="1"/>
    </xf>
    <xf numFmtId="0" fontId="12" fillId="5" borderId="8" xfId="0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vertical="top" wrapText="1"/>
    </xf>
    <xf numFmtId="1" fontId="11" fillId="0" borderId="10" xfId="3" applyNumberFormat="1" applyFont="1" applyFill="1" applyBorder="1" applyAlignment="1">
      <alignment vertical="top" wrapText="1"/>
    </xf>
    <xf numFmtId="1" fontId="11" fillId="0" borderId="10" xfId="3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1" fontId="11" fillId="0" borderId="10" xfId="3" applyNumberFormat="1" applyFont="1" applyFill="1" applyBorder="1" applyAlignment="1">
      <alignment horizontal="left" vertical="center" wrapText="1"/>
    </xf>
    <xf numFmtId="1" fontId="11" fillId="0" borderId="8" xfId="3" applyNumberFormat="1" applyFont="1" applyFill="1" applyBorder="1" applyAlignment="1">
      <alignment horizontal="left" vertical="center" wrapText="1"/>
    </xf>
    <xf numFmtId="1" fontId="11" fillId="5" borderId="4" xfId="3" applyNumberFormat="1" applyFont="1" applyFill="1" applyBorder="1" applyAlignment="1">
      <alignment vertical="top" wrapText="1"/>
    </xf>
    <xf numFmtId="3" fontId="11" fillId="5" borderId="8" xfId="0" applyNumberFormat="1" applyFont="1" applyFill="1" applyBorder="1" applyAlignment="1">
      <alignment horizontal="left" vertical="top" wrapText="1"/>
    </xf>
    <xf numFmtId="1" fontId="11" fillId="5" borderId="8" xfId="3" applyNumberFormat="1" applyFont="1" applyFill="1" applyBorder="1" applyAlignment="1">
      <alignment horizontal="left" vertical="top" wrapText="1"/>
    </xf>
    <xf numFmtId="0" fontId="12" fillId="0" borderId="8" xfId="0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vertical="top" wrapText="1"/>
    </xf>
    <xf numFmtId="1" fontId="11" fillId="0" borderId="8" xfId="3" applyNumberFormat="1" applyFont="1" applyFill="1" applyBorder="1" applyAlignment="1">
      <alignment vertical="top" wrapText="1"/>
    </xf>
    <xf numFmtId="1" fontId="11" fillId="0" borderId="8" xfId="3" applyNumberFormat="1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8" fillId="0" borderId="8" xfId="2" applyFont="1" applyFill="1" applyBorder="1" applyAlignment="1">
      <alignment vertical="center" wrapText="1"/>
    </xf>
    <xf numFmtId="3" fontId="0" fillId="0" borderId="8" xfId="0" applyNumberForma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2" applyFont="1" applyFill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3" fontId="11" fillId="0" borderId="8" xfId="0" applyNumberFormat="1" applyFont="1" applyBorder="1" applyAlignment="1">
      <alignment horizontal="left" vertical="top" wrapText="1"/>
    </xf>
    <xf numFmtId="1" fontId="11" fillId="0" borderId="8" xfId="3" applyNumberFormat="1" applyFont="1" applyFill="1" applyBorder="1" applyAlignment="1">
      <alignment horizontal="left" vertical="top" wrapText="1"/>
    </xf>
  </cellXfs>
  <cellStyles count="4">
    <cellStyle name="Comma" xfId="3" builtinId="3"/>
    <cellStyle name="Good" xfId="2" builtinId="26"/>
    <cellStyle name="Normal" xfId="0" builtinId="0"/>
    <cellStyle name="Обычный 2" xfId="1" xr:uid="{A74FFEF1-51DD-4295-A85C-B3479861FE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24"/>
  <sheetViews>
    <sheetView tabSelected="1" view="pageBreakPreview" zoomScale="40" zoomScaleNormal="50" zoomScaleSheetLayoutView="40" workbookViewId="0">
      <pane ySplit="7" topLeftCell="A12" activePane="bottomLeft" state="frozen"/>
      <selection pane="bottomLeft" activeCell="D7" sqref="D7"/>
    </sheetView>
  </sheetViews>
  <sheetFormatPr defaultColWidth="9.109375" defaultRowHeight="14.4" x14ac:dyDescent="0.3"/>
  <cols>
    <col min="1" max="1" width="5.44140625" customWidth="1"/>
    <col min="2" max="2" width="35.5546875" customWidth="1"/>
    <col min="3" max="3" width="42.21875" customWidth="1"/>
    <col min="4" max="4" width="81" customWidth="1"/>
    <col min="5" max="6" width="71.109375" customWidth="1"/>
    <col min="7" max="7" width="36.33203125" customWidth="1"/>
    <col min="8" max="8" width="21.88671875" customWidth="1"/>
    <col min="9" max="9" width="26.44140625" customWidth="1"/>
    <col min="10" max="10" width="56.33203125" customWidth="1"/>
    <col min="11" max="11" width="17.6640625" customWidth="1"/>
    <col min="12" max="12" width="27.6640625" customWidth="1"/>
    <col min="13" max="13" width="10.6640625" customWidth="1"/>
    <col min="14" max="14" width="14.33203125" customWidth="1"/>
    <col min="15" max="15" width="45.77734375" customWidth="1"/>
    <col min="16" max="58" width="9.109375" customWidth="1"/>
  </cols>
  <sheetData>
    <row r="1" spans="1:58" x14ac:dyDescent="0.3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s="4" customFormat="1" ht="24" customHeight="1" x14ac:dyDescent="0.3">
      <c r="A2" s="54" t="s">
        <v>20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58" s="4" customFormat="1" ht="28.8" x14ac:dyDescent="0.3">
      <c r="A3" s="5"/>
      <c r="B3" s="6" t="s">
        <v>3</v>
      </c>
      <c r="C3" s="55"/>
      <c r="D3" s="55"/>
      <c r="E3" s="5"/>
      <c r="F3" s="5"/>
      <c r="G3" s="5"/>
      <c r="H3" s="5"/>
      <c r="I3" s="5"/>
      <c r="J3" s="5"/>
      <c r="K3" s="5"/>
    </row>
    <row r="4" spans="1:58" s="4" customFormat="1" x14ac:dyDescent="0.3">
      <c r="A4" s="7"/>
      <c r="B4" s="8" t="s">
        <v>4</v>
      </c>
      <c r="C4" s="55" t="s">
        <v>57</v>
      </c>
      <c r="D4" s="55"/>
    </row>
    <row r="5" spans="1:58" s="4" customFormat="1" x14ac:dyDescent="0.3">
      <c r="A5" s="7"/>
      <c r="B5" s="8" t="s">
        <v>5</v>
      </c>
      <c r="C5" s="55"/>
      <c r="D5" s="55"/>
    </row>
    <row r="6" spans="1:58" ht="15" thickBot="1" x14ac:dyDescent="0.35"/>
    <row r="7" spans="1:58" ht="104.25" customHeight="1" thickBot="1" x14ac:dyDescent="0.35">
      <c r="A7" s="27" t="s">
        <v>15</v>
      </c>
      <c r="B7" s="39" t="s">
        <v>0</v>
      </c>
      <c r="C7" s="39" t="s">
        <v>7</v>
      </c>
      <c r="D7" s="39" t="s">
        <v>1</v>
      </c>
      <c r="E7" s="39" t="s">
        <v>6</v>
      </c>
      <c r="F7" s="39" t="s">
        <v>38</v>
      </c>
      <c r="G7" s="39" t="s">
        <v>24</v>
      </c>
      <c r="H7" s="40" t="s">
        <v>2</v>
      </c>
      <c r="I7" s="14" t="s">
        <v>8</v>
      </c>
      <c r="J7" s="15" t="s">
        <v>9</v>
      </c>
      <c r="K7" s="16" t="s">
        <v>10</v>
      </c>
      <c r="L7" s="16" t="s">
        <v>11</v>
      </c>
      <c r="M7" s="16" t="s">
        <v>12</v>
      </c>
      <c r="N7" s="16" t="s">
        <v>13</v>
      </c>
      <c r="O7" s="17" t="s">
        <v>14</v>
      </c>
    </row>
    <row r="8" spans="1:58" ht="280.8" x14ac:dyDescent="0.3">
      <c r="A8" s="25">
        <v>1</v>
      </c>
      <c r="B8" s="32" t="s">
        <v>26</v>
      </c>
      <c r="C8" s="32" t="s">
        <v>27</v>
      </c>
      <c r="D8" s="33" t="s">
        <v>45</v>
      </c>
      <c r="E8" s="34" t="s">
        <v>46</v>
      </c>
      <c r="F8" s="41" t="s">
        <v>39</v>
      </c>
      <c r="G8" s="35" t="s">
        <v>25</v>
      </c>
      <c r="H8" s="36" t="s">
        <v>23</v>
      </c>
      <c r="I8" s="22">
        <v>3</v>
      </c>
      <c r="J8" s="20"/>
      <c r="K8" s="23"/>
      <c r="L8" s="23"/>
      <c r="M8" s="23" t="str">
        <f t="shared" ref="M8:N12" si="0">H8</f>
        <v>pcs. / шт.</v>
      </c>
      <c r="N8" s="23">
        <f t="shared" si="0"/>
        <v>3</v>
      </c>
      <c r="O8" s="37"/>
    </row>
    <row r="9" spans="1:58" ht="249.6" x14ac:dyDescent="0.3">
      <c r="A9" s="31">
        <v>2</v>
      </c>
      <c r="B9" s="30" t="s">
        <v>28</v>
      </c>
      <c r="C9" s="30" t="s">
        <v>29</v>
      </c>
      <c r="D9" s="29" t="s">
        <v>47</v>
      </c>
      <c r="E9" s="43" t="s">
        <v>48</v>
      </c>
      <c r="F9" s="42" t="s">
        <v>40</v>
      </c>
      <c r="G9" s="28" t="s">
        <v>25</v>
      </c>
      <c r="H9" s="19" t="s">
        <v>23</v>
      </c>
      <c r="I9" s="21">
        <v>1</v>
      </c>
      <c r="J9" s="18"/>
      <c r="K9" s="24"/>
      <c r="L9" s="24"/>
      <c r="M9" s="24" t="str">
        <f t="shared" ref="M9:M11" si="1">H9</f>
        <v>pcs. / шт.</v>
      </c>
      <c r="N9" s="24">
        <f t="shared" ref="N9:N11" si="2">I9</f>
        <v>1</v>
      </c>
      <c r="O9" s="38"/>
    </row>
    <row r="10" spans="1:58" ht="234" x14ac:dyDescent="0.3">
      <c r="A10" s="31">
        <v>3</v>
      </c>
      <c r="B10" s="30" t="s">
        <v>30</v>
      </c>
      <c r="C10" s="30" t="s">
        <v>31</v>
      </c>
      <c r="D10" s="29" t="s">
        <v>50</v>
      </c>
      <c r="E10" s="43" t="s">
        <v>49</v>
      </c>
      <c r="F10" s="42" t="s">
        <v>41</v>
      </c>
      <c r="G10" s="28" t="s">
        <v>25</v>
      </c>
      <c r="H10" s="19" t="s">
        <v>23</v>
      </c>
      <c r="I10" s="21">
        <v>1</v>
      </c>
      <c r="J10" s="18"/>
      <c r="K10" s="24"/>
      <c r="L10" s="24"/>
      <c r="M10" s="24" t="str">
        <f t="shared" si="1"/>
        <v>pcs. / шт.</v>
      </c>
      <c r="N10" s="24">
        <f t="shared" si="2"/>
        <v>1</v>
      </c>
      <c r="O10" s="38"/>
    </row>
    <row r="11" spans="1:58" ht="171.6" x14ac:dyDescent="0.3">
      <c r="A11" s="31">
        <v>4</v>
      </c>
      <c r="B11" s="30" t="s">
        <v>32</v>
      </c>
      <c r="C11" s="30" t="s">
        <v>33</v>
      </c>
      <c r="D11" s="44" t="s">
        <v>51</v>
      </c>
      <c r="E11" s="45" t="s">
        <v>52</v>
      </c>
      <c r="F11" s="42" t="s">
        <v>42</v>
      </c>
      <c r="G11" s="28" t="s">
        <v>25</v>
      </c>
      <c r="H11" s="19" t="s">
        <v>23</v>
      </c>
      <c r="I11" s="21">
        <v>3</v>
      </c>
      <c r="J11" s="18"/>
      <c r="K11" s="24"/>
      <c r="L11" s="24"/>
      <c r="M11" s="24" t="str">
        <f t="shared" si="1"/>
        <v>pcs. / шт.</v>
      </c>
      <c r="N11" s="24">
        <f t="shared" si="2"/>
        <v>3</v>
      </c>
      <c r="O11" s="38"/>
    </row>
    <row r="12" spans="1:58" ht="156" x14ac:dyDescent="0.3">
      <c r="A12" s="31">
        <v>5</v>
      </c>
      <c r="B12" s="30" t="s">
        <v>34</v>
      </c>
      <c r="C12" s="30" t="s">
        <v>35</v>
      </c>
      <c r="D12" s="44" t="s">
        <v>53</v>
      </c>
      <c r="E12" s="45" t="s">
        <v>55</v>
      </c>
      <c r="F12" s="42" t="s">
        <v>43</v>
      </c>
      <c r="G12" s="28" t="s">
        <v>25</v>
      </c>
      <c r="H12" s="19" t="s">
        <v>23</v>
      </c>
      <c r="I12" s="21">
        <v>1</v>
      </c>
      <c r="J12" s="18"/>
      <c r="K12" s="24"/>
      <c r="L12" s="24"/>
      <c r="M12" s="24" t="str">
        <f t="shared" si="0"/>
        <v>pcs. / шт.</v>
      </c>
      <c r="N12" s="24">
        <f t="shared" si="0"/>
        <v>1</v>
      </c>
      <c r="O12" s="38"/>
    </row>
    <row r="13" spans="1:58" ht="156" x14ac:dyDescent="0.3">
      <c r="A13" s="21">
        <v>6</v>
      </c>
      <c r="B13" s="46" t="s">
        <v>36</v>
      </c>
      <c r="C13" s="46" t="s">
        <v>37</v>
      </c>
      <c r="D13" s="47" t="s">
        <v>54</v>
      </c>
      <c r="E13" s="48" t="s">
        <v>56</v>
      </c>
      <c r="F13" s="42" t="s">
        <v>44</v>
      </c>
      <c r="G13" s="49" t="s">
        <v>25</v>
      </c>
      <c r="H13" s="50" t="s">
        <v>23</v>
      </c>
      <c r="I13" s="19">
        <v>7</v>
      </c>
      <c r="J13" s="18"/>
      <c r="K13" s="51"/>
      <c r="L13" s="51"/>
      <c r="M13" s="50" t="str">
        <f t="shared" ref="M13:M15" si="3">H13</f>
        <v>pcs. / шт.</v>
      </c>
      <c r="N13" s="52">
        <f t="shared" ref="N13:N15" si="4">I13</f>
        <v>7</v>
      </c>
      <c r="O13" s="51"/>
    </row>
    <row r="14" spans="1:58" ht="358.8" x14ac:dyDescent="0.3">
      <c r="A14" s="58">
        <v>7</v>
      </c>
      <c r="B14" s="46" t="s">
        <v>59</v>
      </c>
      <c r="C14" s="46" t="s">
        <v>60</v>
      </c>
      <c r="D14" s="47" t="s">
        <v>61</v>
      </c>
      <c r="E14" s="48" t="s">
        <v>62</v>
      </c>
      <c r="F14" s="28" t="s">
        <v>67</v>
      </c>
      <c r="G14" s="49" t="s">
        <v>25</v>
      </c>
      <c r="H14" s="50" t="s">
        <v>23</v>
      </c>
      <c r="I14" s="19">
        <v>1</v>
      </c>
      <c r="J14" s="18"/>
      <c r="K14" s="51"/>
      <c r="L14" s="51"/>
      <c r="M14" s="50" t="str">
        <f t="shared" si="3"/>
        <v>pcs. / шт.</v>
      </c>
      <c r="N14" s="52">
        <f t="shared" si="4"/>
        <v>1</v>
      </c>
      <c r="O14" s="59"/>
    </row>
    <row r="15" spans="1:58" ht="358.8" x14ac:dyDescent="0.3">
      <c r="A15" s="56">
        <v>8</v>
      </c>
      <c r="B15" s="60" t="s">
        <v>63</v>
      </c>
      <c r="C15" s="60" t="s">
        <v>64</v>
      </c>
      <c r="D15" s="61" t="s">
        <v>65</v>
      </c>
      <c r="E15" s="62" t="s">
        <v>66</v>
      </c>
      <c r="F15" s="28" t="s">
        <v>67</v>
      </c>
      <c r="G15" s="49" t="s">
        <v>58</v>
      </c>
      <c r="H15" s="50" t="s">
        <v>23</v>
      </c>
      <c r="I15" s="21">
        <v>4</v>
      </c>
      <c r="J15" s="18"/>
      <c r="K15" s="24"/>
      <c r="L15" s="24"/>
      <c r="M15" s="50" t="str">
        <f t="shared" si="3"/>
        <v>pcs. / шт.</v>
      </c>
      <c r="N15" s="24">
        <f t="shared" si="4"/>
        <v>4</v>
      </c>
      <c r="O15" s="57"/>
    </row>
    <row r="18" spans="1:15" ht="15" customHeight="1" x14ac:dyDescent="0.3"/>
    <row r="19" spans="1:15" ht="27.75" customHeight="1" x14ac:dyDescent="0.3">
      <c r="A19" s="7"/>
      <c r="B19" s="53" t="s">
        <v>16</v>
      </c>
      <c r="C19" s="53"/>
      <c r="D19" s="9"/>
      <c r="E19" s="9"/>
      <c r="F19" s="26"/>
      <c r="G19" s="26"/>
      <c r="H19" s="4"/>
      <c r="I19" s="4"/>
      <c r="J19" s="4"/>
      <c r="K19" s="4"/>
      <c r="L19" s="4"/>
      <c r="M19" s="4"/>
      <c r="N19" s="4"/>
      <c r="O19" s="4"/>
    </row>
    <row r="20" spans="1:15" ht="27.75" customHeight="1" x14ac:dyDescent="0.3">
      <c r="A20" s="7"/>
      <c r="B20" s="53" t="s">
        <v>17</v>
      </c>
      <c r="C20" s="53"/>
      <c r="D20" s="10"/>
      <c r="E20" s="10"/>
      <c r="F20" s="26"/>
      <c r="G20" s="26"/>
      <c r="H20" s="4"/>
      <c r="I20" s="4"/>
      <c r="J20" s="4"/>
      <c r="K20" s="4"/>
      <c r="L20" s="4"/>
      <c r="M20" s="4"/>
      <c r="N20" s="4"/>
      <c r="O20" s="4"/>
    </row>
    <row r="21" spans="1:15" ht="27.75" customHeight="1" x14ac:dyDescent="0.3">
      <c r="A21" s="7"/>
      <c r="B21" s="53" t="s">
        <v>18</v>
      </c>
      <c r="C21" s="53"/>
      <c r="D21" s="10"/>
      <c r="E21" s="10"/>
      <c r="F21" s="26"/>
      <c r="G21" s="26"/>
      <c r="H21" s="4"/>
      <c r="I21" s="4"/>
      <c r="J21" s="4"/>
      <c r="K21" s="4"/>
      <c r="L21" s="4"/>
      <c r="M21" s="4"/>
      <c r="N21" s="4"/>
      <c r="O21" s="4"/>
    </row>
    <row r="22" spans="1:15" x14ac:dyDescent="0.3">
      <c r="A22" s="7"/>
      <c r="B22" s="4"/>
      <c r="C22" s="4"/>
      <c r="D22" s="11" t="s">
        <v>19</v>
      </c>
      <c r="E22" s="11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7.75" customHeight="1" x14ac:dyDescent="0.3">
      <c r="A23" s="53" t="s">
        <v>21</v>
      </c>
      <c r="B23" s="53"/>
      <c r="C23" s="53"/>
      <c r="D23" s="12"/>
    </row>
    <row r="24" spans="1:15" ht="27.75" customHeight="1" x14ac:dyDescent="0.3">
      <c r="A24" s="53" t="s">
        <v>22</v>
      </c>
      <c r="B24" s="53"/>
      <c r="C24" s="53"/>
      <c r="D24" s="13"/>
    </row>
  </sheetData>
  <autoFilter ref="A7:O16" xr:uid="{00000000-0001-0000-0000-000000000000}"/>
  <mergeCells count="9">
    <mergeCell ref="A24:C24"/>
    <mergeCell ref="B19:C19"/>
    <mergeCell ref="B20:C20"/>
    <mergeCell ref="B21:C21"/>
    <mergeCell ref="A2:O2"/>
    <mergeCell ref="C3:D3"/>
    <mergeCell ref="C4:D4"/>
    <mergeCell ref="C5:D5"/>
    <mergeCell ref="A23:C23"/>
  </mergeCells>
  <pageMargins left="0.7" right="0.7" top="0.75" bottom="0.75" header="0.3" footer="0.3"/>
  <pageSetup paperSize="9" scale="2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8a0f1f-092d-4910-914b-ce117c97006c" xsi:nil="true"/>
    <lcf76f155ced4ddcb4097134ff3c332f xmlns="0fe0feda-0241-41fd-b094-2cab0e277783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DF96BBF83F46343A24DBE8A937FD027" ma:contentTypeVersion="20" ma:contentTypeDescription="Створення нового документа." ma:contentTypeScope="" ma:versionID="d31ebc124eaef16a844d42a0101cd39d">
  <xsd:schema xmlns:xsd="http://www.w3.org/2001/XMLSchema" xmlns:xs="http://www.w3.org/2001/XMLSchema" xmlns:p="http://schemas.microsoft.com/office/2006/metadata/properties" xmlns:ns1="http://schemas.microsoft.com/sharepoint/v3" xmlns:ns2="0fe0feda-0241-41fd-b094-2cab0e277783" xmlns:ns3="ee8a0f1f-092d-4910-914b-ce117c97006c" targetNamespace="http://schemas.microsoft.com/office/2006/metadata/properties" ma:root="true" ma:fieldsID="2ca0e9c2ac825c3c85c5493f8497c0f0" ns1:_="" ns2:_="" ns3:_="">
    <xsd:import namespace="http://schemas.microsoft.com/sharepoint/v3"/>
    <xsd:import namespace="0fe0feda-0241-41fd-b094-2cab0e277783"/>
    <xsd:import namespace="ee8a0f1f-092d-4910-914b-ce117c9700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Властивості уніфікованої політики відповідності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Дія з інтерфейсом користувача в уніфікованій політиці відповідності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0feda-0241-41fd-b094-2cab0e2777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Теги зображень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a0f1f-092d-4910-914b-ce117c9700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Спільний доступ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Відомості про тих, хто має доступ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120766-8574-432e-a9be-d1c8d46398d4}" ma:internalName="TaxCatchAll" ma:showField="CatchAllData" ma:web="ee8a0f1f-092d-4910-914b-ce117c9700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8EFBAC-05B0-46A9-B012-3D5286C5E1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3FF6D8-2832-49D5-A790-A69BAEFA3597}">
  <ds:schemaRefs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ee8a0f1f-092d-4910-914b-ce117c97006c"/>
    <ds:schemaRef ds:uri="http://schemas.openxmlformats.org/package/2006/metadata/core-properties"/>
    <ds:schemaRef ds:uri="http://schemas.microsoft.com/office/2006/documentManagement/types"/>
    <ds:schemaRef ds:uri="0fe0feda-0241-41fd-b094-2cab0e277783"/>
    <ds:schemaRef ds:uri="http://schemas.microsoft.com/office/2006/metadata/properties"/>
    <ds:schemaRef ds:uri="http://purl.org/dc/terms/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7F89C19-B7F2-4657-9304-7F9D3C85B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e0feda-0241-41fd-b094-2cab0e277783"/>
    <ds:schemaRef ds:uri="ee8a0f1f-092d-4910-914b-ce117c9700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DERGUNOV Illia</dc:creator>
  <cp:lastModifiedBy>SHAKHIN Maksym</cp:lastModifiedBy>
  <cp:revision/>
  <cp:lastPrinted>2022-08-18T11:49:30Z</cp:lastPrinted>
  <dcterms:created xsi:type="dcterms:W3CDTF">2022-08-15T12:48:11Z</dcterms:created>
  <dcterms:modified xsi:type="dcterms:W3CDTF">2023-12-21T11:38:12Z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0x0101003DF96BBF83F46343A24DBE8A937FD027</vt:lpwstr>
  </property>
  <property fmtid="{D5CDD505-2E9C-101B-9397-08002B2CF9AE}" pid="3" name="MediaServiceImageTags">
    <vt:lpwstr/>
  </property>
  <property fmtid="{D5CDD505-2E9C-101B-9397-08002B2CF9AE}" pid="4" name="MSIP_Label_2059aa38-f392-4105-be92-628035578272_Enabled">
    <vt:lpwstr>true</vt:lpwstr>
  </property>
  <property fmtid="{D5CDD505-2E9C-101B-9397-08002B2CF9AE}" pid="5" name="MSIP_Label_2059aa38-f392-4105-be92-628035578272_SetDate">
    <vt:lpwstr>2023-05-04T10:18:19Z</vt:lpwstr>
  </property>
  <property fmtid="{D5CDD505-2E9C-101B-9397-08002B2CF9AE}" pid="6" name="MSIP_Label_2059aa38-f392-4105-be92-628035578272_Method">
    <vt:lpwstr>Standard</vt:lpwstr>
  </property>
  <property fmtid="{D5CDD505-2E9C-101B-9397-08002B2CF9AE}" pid="7" name="MSIP_Label_2059aa38-f392-4105-be92-628035578272_Name">
    <vt:lpwstr>IOMLb0020IN123173</vt:lpwstr>
  </property>
  <property fmtid="{D5CDD505-2E9C-101B-9397-08002B2CF9AE}" pid="8" name="MSIP_Label_2059aa38-f392-4105-be92-628035578272_SiteId">
    <vt:lpwstr>1588262d-23fb-43b4-bd6e-bce49c8e6186</vt:lpwstr>
  </property>
  <property fmtid="{D5CDD505-2E9C-101B-9397-08002B2CF9AE}" pid="9" name="MSIP_Label_2059aa38-f392-4105-be92-628035578272_ActionId">
    <vt:lpwstr>376f4ae0-3ee1-4e87-9784-69148cdfa484</vt:lpwstr>
  </property>
  <property fmtid="{D5CDD505-2E9C-101B-9397-08002B2CF9AE}" pid="10" name="MSIP_Label_2059aa38-f392-4105-be92-628035578272_ContentBits">
    <vt:lpwstr>0</vt:lpwstr>
  </property>
</Properties>
</file>