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5996" windowHeight="12840" activeTab="0"/>
  </bookViews>
  <sheets>
    <sheet name="Water Tank 150m² _in  Barika" sheetId="1" r:id="rId1"/>
  </sheets>
  <definedNames>
    <definedName name="_xlnm.Print_Area" localSheetId="0">'Water Tank 150m² _in  Barika'!$A$13:$F$52</definedName>
    <definedName name="_xlnm.Print_Titles" localSheetId="0">'Water Tank 150m² _in  Barika'!$8:$13</definedName>
  </definedNames>
  <calcPr fullCalcOnLoad="1"/>
</workbook>
</file>

<file path=xl/sharedStrings.xml><?xml version="1.0" encoding="utf-8"?>
<sst xmlns="http://schemas.openxmlformats.org/spreadsheetml/2006/main" count="90" uniqueCount="67">
  <si>
    <t>No.</t>
  </si>
  <si>
    <t>Unit</t>
  </si>
  <si>
    <t>Quantity</t>
  </si>
  <si>
    <t>Date:</t>
  </si>
  <si>
    <t xml:space="preserve">       Description</t>
  </si>
  <si>
    <t xml:space="preserve">                                              BILL OF QUANTITY</t>
  </si>
  <si>
    <t>Annex N: Bill of Quantity Form 
IOM Guidelines for IDP &amp; Returnee Assistance Projects in Iraq</t>
  </si>
  <si>
    <t>Grant #</t>
  </si>
  <si>
    <t>TOTAL</t>
  </si>
  <si>
    <t>m²</t>
  </si>
  <si>
    <t>NA</t>
  </si>
  <si>
    <t>m³</t>
  </si>
  <si>
    <t xml:space="preserve">1- </t>
  </si>
  <si>
    <t xml:space="preserve">2- </t>
  </si>
  <si>
    <t xml:space="preserve">3- </t>
  </si>
  <si>
    <t xml:space="preserve">4- </t>
  </si>
  <si>
    <t xml:space="preserve">5- </t>
  </si>
  <si>
    <t xml:space="preserve">6- </t>
  </si>
  <si>
    <t xml:space="preserve">name                                                                                                 sign          </t>
  </si>
  <si>
    <t>Designation</t>
  </si>
  <si>
    <r>
      <rPr>
        <b/>
        <sz val="10"/>
        <rFont val="Calibri"/>
        <family val="2"/>
      </rPr>
      <t xml:space="preserve">General note: </t>
    </r>
    <r>
      <rPr>
        <sz val="10"/>
        <rFont val="Calibri"/>
        <family val="2"/>
      </rPr>
      <t xml:space="preserve"> Masonry: supply material and construct masonry works, the supply of material include stone, brick,&amp; hollow concrete blocks, cement, sand, gravel, water, skilled &amp; unskilled labor, curing after building and any other work requirements, All works should be done according to Drawings, specification and instruction  of the site Engineer.</t>
    </r>
  </si>
  <si>
    <t>LS</t>
  </si>
  <si>
    <t>Unit Price in US$</t>
  </si>
  <si>
    <t>Total US$</t>
  </si>
  <si>
    <t>total cost in US $</t>
  </si>
  <si>
    <t>Project/Job Title:  Construction of  Elevated Concrete Water Tank Capacity 150m³ in Barika</t>
  </si>
  <si>
    <t>Location:  BARIKA</t>
  </si>
  <si>
    <t xml:space="preserve">Site preparation   </t>
  </si>
  <si>
    <t>Earth excavation shall be carried out by any suitable method accounting to the lines, grades &amp; dimensions, for the foundation, backfilling to be done with approved material in well compacted layers not exceeding 20cm thickness. the price is including any storm water drainage (dewatering) whenever applicable.</t>
  </si>
  <si>
    <t>Fill the excavated ground after constructing foundation with approved materials free from organic matter in layers not exceeding 20cm in thickness, each layer to be well compacted up to indicated levels, All works should be done according to the Drawings, specification and instruction of the site Engineer.</t>
  </si>
  <si>
    <t xml:space="preserve">Structural Works    </t>
  </si>
  <si>
    <r>
      <t xml:space="preserve">2.  Reinforced concrete Grade </t>
    </r>
    <r>
      <rPr>
        <b/>
        <sz val="10"/>
        <rFont val="Calibri"/>
        <family val="2"/>
      </rPr>
      <t xml:space="preserve">A (30 Mpa) </t>
    </r>
    <r>
      <rPr>
        <sz val="10"/>
        <rFont val="Calibri"/>
        <family val="2"/>
      </rPr>
      <t xml:space="preserve"> 28 days cube test, for the </t>
    </r>
    <r>
      <rPr>
        <b/>
        <sz val="10"/>
        <rFont val="Calibri"/>
        <family val="2"/>
      </rPr>
      <t>Walls</t>
    </r>
    <r>
      <rPr>
        <sz val="10"/>
        <rFont val="Calibri"/>
        <family val="2"/>
      </rPr>
      <t xml:space="preserve"> of the tank and manholes.</t>
    </r>
  </si>
  <si>
    <r>
      <t xml:space="preserve">3.  Reinforced concrete Grade </t>
    </r>
    <r>
      <rPr>
        <b/>
        <sz val="10"/>
        <rFont val="Calibri"/>
        <family val="2"/>
      </rPr>
      <t>A (30 Mpa)</t>
    </r>
    <r>
      <rPr>
        <sz val="10"/>
        <rFont val="Calibri"/>
        <family val="2"/>
      </rPr>
      <t xml:space="preserve">  28 days cube test, for the </t>
    </r>
    <r>
      <rPr>
        <b/>
        <sz val="10"/>
        <rFont val="Calibri"/>
        <family val="2"/>
      </rPr>
      <t xml:space="preserve">slabs and beams </t>
    </r>
    <r>
      <rPr>
        <sz val="10"/>
        <rFont val="Calibri"/>
        <family val="2"/>
      </rPr>
      <t>of the tank .</t>
    </r>
  </si>
  <si>
    <r>
      <rPr>
        <b/>
        <sz val="10"/>
        <rFont val="Calibri"/>
        <family val="2"/>
      </rPr>
      <t xml:space="preserve">General note: </t>
    </r>
    <r>
      <rPr>
        <sz val="10"/>
        <rFont val="Calibri"/>
        <family val="2"/>
      </rPr>
      <t xml:space="preserve"> Supply of materials ,manpower, equipment, machinery and all requirements to carry out the best Finishing work including  form works if required and curing all according to Sections 700, 800, 900, 1000,and 1400 of the Iraqi GTS and the Engineer's instructions for the following:</t>
    </r>
  </si>
  <si>
    <r>
      <t xml:space="preserve">Supply material and </t>
    </r>
    <r>
      <rPr>
        <b/>
        <sz val="10"/>
        <rFont val="Calibri"/>
        <family val="2"/>
      </rPr>
      <t xml:space="preserve">painting 3 layers </t>
    </r>
    <r>
      <rPr>
        <sz val="10"/>
        <rFont val="Calibri"/>
        <family val="2"/>
      </rPr>
      <t xml:space="preserve">over the </t>
    </r>
    <r>
      <rPr>
        <b/>
        <sz val="10"/>
        <rFont val="Calibri"/>
        <family val="2"/>
      </rPr>
      <t>exterior side of the tank</t>
    </r>
    <r>
      <rPr>
        <sz val="10"/>
        <rFont val="Calibri"/>
        <family val="2"/>
      </rPr>
      <t xml:space="preserve">  (exposed surfaces) including walls, columns, beams, outdoor and washable paint exterior  European quality, to be applied according to  standards. Final color &amp; type should be according to the site Engineer instruction.</t>
    </r>
  </si>
  <si>
    <r>
      <t xml:space="preserve">5.  Reinforced concrete Grade </t>
    </r>
    <r>
      <rPr>
        <b/>
        <sz val="10"/>
        <rFont val="Calibri"/>
        <family val="2"/>
      </rPr>
      <t xml:space="preserve">B (25 Mpa)  </t>
    </r>
    <r>
      <rPr>
        <sz val="10"/>
        <rFont val="Calibri"/>
        <family val="2"/>
      </rPr>
      <t>28 days cube test,</t>
    </r>
    <r>
      <rPr>
        <b/>
        <sz val="10"/>
        <rFont val="Calibri"/>
        <family val="2"/>
      </rPr>
      <t xml:space="preserve"> </t>
    </r>
    <r>
      <rPr>
        <sz val="10"/>
        <rFont val="Calibri"/>
        <family val="2"/>
      </rPr>
      <t xml:space="preserve">for the </t>
    </r>
    <r>
      <rPr>
        <b/>
        <sz val="10"/>
        <rFont val="Calibri"/>
        <family val="2"/>
      </rPr>
      <t>slabs</t>
    </r>
    <r>
      <rPr>
        <sz val="10"/>
        <rFont val="Calibri"/>
        <family val="2"/>
      </rPr>
      <t xml:space="preserve"> and beams of the tank roof.</t>
    </r>
  </si>
  <si>
    <r>
      <t xml:space="preserve">1.  Reinforced concrete Grade </t>
    </r>
    <r>
      <rPr>
        <b/>
        <sz val="10"/>
        <rFont val="Calibri"/>
        <family val="2"/>
      </rPr>
      <t>B (25 Mpa)</t>
    </r>
    <r>
      <rPr>
        <sz val="10"/>
        <rFont val="Calibri"/>
        <family val="2"/>
      </rPr>
      <t xml:space="preserve">  for the</t>
    </r>
    <r>
      <rPr>
        <b/>
        <sz val="10"/>
        <rFont val="Calibri"/>
        <family val="2"/>
      </rPr>
      <t xml:space="preserve"> footing base (Foundation) </t>
    </r>
    <r>
      <rPr>
        <sz val="10"/>
        <rFont val="Calibri"/>
        <family val="2"/>
      </rPr>
      <t>of the  tanks.</t>
    </r>
  </si>
  <si>
    <t xml:space="preserve">Masonry Works </t>
  </si>
  <si>
    <t xml:space="preserve">constructing manholes 100 x 100cm inside dimension : supply of materials and constructions of a manhole of the required depth as per the drawings, using hollow concrete blocks (20x 20 x 40 ) cm for walls, the price includes:
- any connecting pipe,  valve and accessories if required,  excavation, crushed stone , plain concrete, walls, plastering both sides and painting inside &amp; plain concrete base. 
- aheen covers with frame according to the drawings.
</t>
  </si>
  <si>
    <t xml:space="preserve">no. </t>
  </si>
  <si>
    <r>
      <t xml:space="preserve">Supply material and painting 3 layers  of  </t>
    </r>
    <r>
      <rPr>
        <b/>
        <sz val="10"/>
        <rFont val="Calibri"/>
        <family val="2"/>
      </rPr>
      <t>damp proof painting</t>
    </r>
    <r>
      <rPr>
        <sz val="10"/>
        <rFont val="Calibri"/>
        <family val="2"/>
      </rPr>
      <t xml:space="preserve"> for the top of the </t>
    </r>
    <r>
      <rPr>
        <b/>
        <sz val="10"/>
        <rFont val="Calibri"/>
        <family val="2"/>
      </rPr>
      <t>roof</t>
    </r>
    <r>
      <rPr>
        <sz val="10"/>
        <rFont val="Calibri"/>
        <family val="2"/>
      </rPr>
      <t xml:space="preserve"> of the tank from outside.</t>
    </r>
  </si>
  <si>
    <t>Steel structure works</t>
  </si>
  <si>
    <r>
      <rPr>
        <b/>
        <sz val="10"/>
        <rFont val="Calibri"/>
        <family val="2"/>
      </rPr>
      <t xml:space="preserve">General note: </t>
    </r>
    <r>
      <rPr>
        <sz val="10"/>
        <rFont val="Calibri"/>
        <family val="2"/>
      </rPr>
      <t xml:space="preserve"> Supply of materials, manpower, equipment, machinery and all requirements to carry out the best metal work including  installation, painting with antirust and three layers of  oil paint ,  all work to be carried out according to Section 1200 of the Iraqi GTS and the Engineer's instructions, and according to Drawings, specification and instruction  of the site Engineer.</t>
    </r>
  </si>
  <si>
    <t>Supply and installation of steel hand rail according to the drawings, including antirust paint and two layers of oil  paint</t>
  </si>
  <si>
    <t xml:space="preserve">Plumbing    (pipe work) </t>
  </si>
  <si>
    <t>m.l</t>
  </si>
  <si>
    <r>
      <rPr>
        <b/>
        <u val="single"/>
        <sz val="11"/>
        <rFont val="Calibri"/>
        <family val="2"/>
      </rPr>
      <t>Note:</t>
    </r>
    <r>
      <rPr>
        <b/>
        <sz val="11"/>
        <rFont val="Calibri"/>
        <family val="2"/>
      </rPr>
      <t xml:space="preserve"> </t>
    </r>
    <r>
      <rPr>
        <sz val="11"/>
        <rFont val="Calibri"/>
        <family val="2"/>
      </rPr>
      <t xml:space="preserve"> </t>
    </r>
    <r>
      <rPr>
        <b/>
        <sz val="11"/>
        <rFont val="Calibri"/>
        <family val="2"/>
      </rPr>
      <t>After completion of the works, the tank shall be tested for water tightness. All the necessary manpower, equipment, water, etc. shall be arranged by the Contractor at his expense.  The testing shall be carried out as per IGTS Specifications.</t>
    </r>
  </si>
  <si>
    <t>Estimated Project Duration: 90 DAYS</t>
  </si>
  <si>
    <r>
      <rPr>
        <b/>
        <sz val="10"/>
        <rFont val="Calibri"/>
        <family val="2"/>
      </rPr>
      <t>General note:</t>
    </r>
    <r>
      <rPr>
        <sz val="10"/>
        <rFont val="Calibri"/>
        <family val="2"/>
      </rPr>
      <t xml:space="preserve"> Site preparation include all demolish work required for this project, remove and dispose to spoil to Location indicated by Local authorities Removal of debris, grading ,leveling and removing all unsuitable materials, fixing proper center lines in two directions and bench marks according to the attach drawings, specifications and instructions of the site engineer, the work should be done according to section 200 &amp; 300 of IGTS, but for any depth cutting required and additional cut for the site around the construction</t>
    </r>
  </si>
  <si>
    <r>
      <t xml:space="preserve">Supply material and </t>
    </r>
    <r>
      <rPr>
        <b/>
        <sz val="10"/>
        <rFont val="Calibri"/>
        <family val="2"/>
      </rPr>
      <t>cast plain concrete</t>
    </r>
    <r>
      <rPr>
        <sz val="10"/>
        <rFont val="Calibri"/>
        <family val="2"/>
      </rPr>
      <t xml:space="preserve">  ( 1:2:4)  </t>
    </r>
    <r>
      <rPr>
        <b/>
        <sz val="10"/>
        <rFont val="Calibri"/>
        <family val="2"/>
      </rPr>
      <t>under the reinforced foundation</t>
    </r>
    <r>
      <rPr>
        <sz val="10"/>
        <rFont val="Calibri"/>
        <family val="2"/>
      </rPr>
      <t xml:space="preserve"> (thickness 10 cm), including a layer of polyethylene sheet under the concrete.</t>
    </r>
  </si>
  <si>
    <r>
      <t xml:space="preserve">4.  Reinforced concrete Grade </t>
    </r>
    <r>
      <rPr>
        <b/>
        <sz val="10"/>
        <rFont val="Calibri"/>
        <family val="2"/>
      </rPr>
      <t>A (30 Mpa)</t>
    </r>
    <r>
      <rPr>
        <sz val="10"/>
        <rFont val="Calibri"/>
        <family val="2"/>
      </rPr>
      <t xml:space="preserve">  28 days cube test, for the </t>
    </r>
    <r>
      <rPr>
        <b/>
        <sz val="10"/>
        <rFont val="Calibri"/>
        <family val="2"/>
      </rPr>
      <t>columns and brace beams</t>
    </r>
    <r>
      <rPr>
        <sz val="10"/>
        <rFont val="Calibri"/>
        <family val="2"/>
      </rPr>
      <t>.</t>
    </r>
  </si>
  <si>
    <r>
      <t xml:space="preserve">Supply and installation of  </t>
    </r>
    <r>
      <rPr>
        <b/>
        <sz val="10"/>
        <rFont val="Calibri"/>
        <family val="2"/>
      </rPr>
      <t>Iron</t>
    </r>
    <r>
      <rPr>
        <sz val="10"/>
        <rFont val="Calibri"/>
        <family val="2"/>
      </rPr>
      <t xml:space="preserve"> </t>
    </r>
    <r>
      <rPr>
        <b/>
        <sz val="10"/>
        <rFont val="Calibri"/>
        <family val="2"/>
      </rPr>
      <t>steps</t>
    </r>
    <r>
      <rPr>
        <sz val="10"/>
        <rFont val="Calibri"/>
        <family val="2"/>
      </rPr>
      <t xml:space="preserve"> at 30 cm c/c fixed to the concrete walls and columns, to climb from outside and inside the tank, according to the technical specification. including protection half ring.</t>
    </r>
  </si>
  <si>
    <r>
      <t xml:space="preserve">Chequered plate  6 mm thick for the </t>
    </r>
    <r>
      <rPr>
        <b/>
        <sz val="10"/>
        <rFont val="Calibri"/>
        <family val="2"/>
      </rPr>
      <t>tank's</t>
    </r>
    <r>
      <rPr>
        <sz val="10"/>
        <rFont val="Calibri"/>
        <family val="2"/>
      </rPr>
      <t xml:space="preserve"> </t>
    </r>
    <r>
      <rPr>
        <b/>
        <sz val="10"/>
        <rFont val="Calibri"/>
        <family val="2"/>
      </rPr>
      <t xml:space="preserve">cover </t>
    </r>
    <r>
      <rPr>
        <sz val="10"/>
        <rFont val="Calibri"/>
        <family val="2"/>
      </rPr>
      <t>(lockable) of the  openings with frame  and stiffeners from angles 40x40mm every  60 cm grid , including antirust paint and two layers of oil  paint.</t>
    </r>
  </si>
  <si>
    <t xml:space="preserve">Finishing Works   </t>
  </si>
  <si>
    <r>
      <t xml:space="preserve">Supply material and </t>
    </r>
    <r>
      <rPr>
        <b/>
        <sz val="10"/>
        <rFont val="Calibri"/>
        <family val="2"/>
      </rPr>
      <t xml:space="preserve"> coating the interior side of the tank</t>
    </r>
    <r>
      <rPr>
        <sz val="10"/>
        <rFont val="Calibri"/>
        <family val="2"/>
      </rPr>
      <t xml:space="preserve">  with </t>
    </r>
    <r>
      <rPr>
        <b/>
        <sz val="10"/>
        <rFont val="Calibri"/>
        <family val="2"/>
      </rPr>
      <t>Epoxy</t>
    </r>
    <r>
      <rPr>
        <sz val="10"/>
        <rFont val="Calibri"/>
        <family val="2"/>
      </rPr>
      <t xml:space="preserve">  / paint for internal water proofing. including walls, floor, ceiling (all interior surfaces exposed to water), to be applied according to  standards. Final color &amp; type should be according to the site Engineer instruction.</t>
    </r>
  </si>
  <si>
    <r>
      <t xml:space="preserve"> </t>
    </r>
    <r>
      <rPr>
        <b/>
        <sz val="10"/>
        <rFont val="Calibri"/>
        <family val="2"/>
      </rPr>
      <t xml:space="preserve"> outlet and by pass pipe</t>
    </r>
    <r>
      <rPr>
        <sz val="10"/>
        <rFont val="Calibri"/>
        <family val="2"/>
      </rPr>
      <t xml:space="preserve">. Type MS or flanged ductile  pipe </t>
    </r>
    <r>
      <rPr>
        <b/>
        <sz val="10"/>
        <rFont val="Calibri"/>
        <family val="2"/>
      </rPr>
      <t>150</t>
    </r>
    <r>
      <rPr>
        <sz val="10"/>
        <rFont val="Calibri"/>
        <family val="2"/>
      </rPr>
      <t xml:space="preserve"> mm dia, including gate valve &amp; accessories </t>
    </r>
  </si>
  <si>
    <r>
      <rPr>
        <b/>
        <sz val="10"/>
        <rFont val="Calibri"/>
        <family val="2"/>
      </rPr>
      <t xml:space="preserve">  Inlet and by pass pipe</t>
    </r>
    <r>
      <rPr>
        <sz val="10"/>
        <rFont val="Calibri"/>
        <family val="2"/>
      </rPr>
      <t xml:space="preserve">. Galvanized, type GI or  pipe </t>
    </r>
    <r>
      <rPr>
        <b/>
        <sz val="10"/>
        <rFont val="Calibri"/>
        <family val="2"/>
      </rPr>
      <t>100</t>
    </r>
    <r>
      <rPr>
        <sz val="10"/>
        <rFont val="Calibri"/>
        <family val="2"/>
      </rPr>
      <t xml:space="preserve"> mm dia.</t>
    </r>
  </si>
  <si>
    <r>
      <rPr>
        <b/>
        <sz val="10"/>
        <rFont val="Calibri"/>
        <family val="2"/>
      </rPr>
      <t>Cleaning pipe</t>
    </r>
    <r>
      <rPr>
        <sz val="10"/>
        <rFont val="Calibri"/>
        <family val="2"/>
      </rPr>
      <t xml:space="preserve">. Galvanized, type GI or  pipe </t>
    </r>
    <r>
      <rPr>
        <b/>
        <sz val="10"/>
        <rFont val="Calibri"/>
        <family val="2"/>
      </rPr>
      <t>100</t>
    </r>
    <r>
      <rPr>
        <sz val="10"/>
        <rFont val="Calibri"/>
        <family val="2"/>
      </rPr>
      <t xml:space="preserve"> mm dia.</t>
    </r>
  </si>
  <si>
    <r>
      <rPr>
        <b/>
        <sz val="10"/>
        <rFont val="Calibri"/>
        <family val="2"/>
      </rPr>
      <t>General note:</t>
    </r>
    <r>
      <rPr>
        <sz val="10"/>
        <rFont val="Calibri"/>
        <family val="2"/>
      </rPr>
      <t xml:space="preserve">  The items under this category includes supply of materials, manpower, equipment, machinery and all requirements to install pipes and related works and fixings including testing for water tightness and leak all according to Sections  of  the  Iraqi GTS and the Engineer's instructions and as the followings:
</t>
    </r>
  </si>
  <si>
    <t>28-March-2017</t>
  </si>
  <si>
    <t>Water Directory / Signed for approval                         Date: 28 -Mar-2017</t>
  </si>
  <si>
    <r>
      <rPr>
        <b/>
        <sz val="10"/>
        <rFont val="Calibri"/>
        <family val="2"/>
      </rPr>
      <t xml:space="preserve">Over flow </t>
    </r>
    <r>
      <rPr>
        <sz val="10"/>
        <rFont val="Calibri"/>
        <family val="2"/>
      </rPr>
      <t>pipe, Galvanized, type GI or  pipe 100 mm dia. (2 no.s )</t>
    </r>
  </si>
  <si>
    <r>
      <t xml:space="preserve">6. </t>
    </r>
    <r>
      <rPr>
        <b/>
        <sz val="10"/>
        <rFont val="Calibri"/>
        <family val="2"/>
      </rPr>
      <t>Ventilation</t>
    </r>
    <r>
      <rPr>
        <sz val="10"/>
        <rFont val="Calibri"/>
        <family val="2"/>
      </rPr>
      <t xml:space="preserve"> pipe. Galvanized, type GI or  pipe 100 mm dia. (2 no.s )</t>
    </r>
  </si>
  <si>
    <r>
      <t xml:space="preserve">General note:  </t>
    </r>
    <r>
      <rPr>
        <sz val="10"/>
        <rFont val="Calibri"/>
        <family val="2"/>
      </rPr>
      <t xml:space="preserve">The concrete work includes supply of materials (cement, sand, gravel, water, labor, shuttering and all requirements to carry out the work including </t>
    </r>
    <r>
      <rPr>
        <b/>
        <sz val="10"/>
        <rFont val="Calibri"/>
        <family val="2"/>
      </rPr>
      <t>fair-face form works</t>
    </r>
    <r>
      <rPr>
        <sz val="10"/>
        <rFont val="Calibri"/>
        <family val="2"/>
      </rPr>
      <t>, curing after casting according to Section 600 of the  Iraqi GTS and the Engineer's instructions. Note that for the Reinforced Concrete:
- Grade A concrete must be used, having a minimum Cube strength of  30 Mpa, cement content 400kg/m3.  
- Grade B concrete must have a minimum Cube strength  of  25 Mpa, cement content 350 kg/m3. 
Form work: (Shuttering): Forms shall be constructed either of approved concrete-plywood or steel to conform to the shape, line, grade , face required &amp; have sufficient strength to withstanding the pressure resulting from placement &amp; vibration of concrete, well touching, tight enough not to bleeding and segregation of concrete.
Note: 
- In all construction stages concrete cubes (15 x 15 x 15cm) shall be made for each mix. The cubes shall be made, cured, stored, transported and tested in compression in accordance with standards and specifications.</t>
    </r>
  </si>
  <si>
    <t xml:space="preserve">Vertical rubber water-stop at  the  horizontal  construction joints in the external walls of the tank  to be implemented as instructed by site engineer and as shown in the drawing </t>
  </si>
  <si>
    <t xml:space="preserve">installation and connection of approximately 60 meter long pipes (100mm) to the tank, (excluding materials); materials (pipes, and connecting accessories will be provided by the Water Directory) </t>
  </si>
  <si>
    <r>
      <t xml:space="preserve">Supply material and </t>
    </r>
    <r>
      <rPr>
        <b/>
        <sz val="10"/>
        <rFont val="Calibri"/>
        <family val="2"/>
      </rPr>
      <t>cast plain concrete</t>
    </r>
    <r>
      <rPr>
        <sz val="10"/>
        <rFont val="Calibri"/>
        <family val="2"/>
      </rPr>
      <t xml:space="preserve">  ( 1:2:4)  (thickness 15 cm), </t>
    </r>
    <r>
      <rPr>
        <b/>
        <sz val="10"/>
        <rFont val="Calibri"/>
        <family val="2"/>
      </rPr>
      <t>for the floor under the tank and sidewalk ways</t>
    </r>
    <r>
      <rPr>
        <sz val="10"/>
        <rFont val="Calibri"/>
        <family val="2"/>
      </rPr>
      <t xml:space="preserve"> (width: 150 cm)</t>
    </r>
    <r>
      <rPr>
        <b/>
        <sz val="10"/>
        <rFont val="Calibri"/>
        <family val="2"/>
      </rPr>
      <t xml:space="preserve"> </t>
    </r>
    <r>
      <rPr>
        <sz val="10"/>
        <rFont val="Calibri"/>
        <family val="2"/>
      </rPr>
      <t>surrounding the construction</t>
    </r>
    <r>
      <rPr>
        <sz val="10"/>
        <rFont val="Calibri"/>
        <family val="2"/>
      </rPr>
      <t xml:space="preserve"> including a layer of polyethylene sheet under the concrete, including leveling the ground,  compacted  earth  fill and 20 cm compacted sub base type  (B) , and 15x30 cm  concrete key  at the edge for the walk way.</t>
    </r>
  </si>
</sst>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409]#,##0"/>
    <numFmt numFmtId="179" formatCode="0.0"/>
    <numFmt numFmtId="180" formatCode="&quot;Yes&quot;;&quot;Yes&quot;;&quot;No&quot;"/>
    <numFmt numFmtId="181" formatCode="&quot;True&quot;;&quot;True&quot;;&quot;False&quot;"/>
    <numFmt numFmtId="182" formatCode="&quot;On&quot;;&quot;On&quot;;&quot;Off&quot;"/>
    <numFmt numFmtId="183" formatCode="[$€-2]\ #,##0.00_);[Red]\([$€-2]\ #,##0.00\)"/>
    <numFmt numFmtId="184" formatCode="_(* #,##0_);_(* \(#,##0\);_(* &quot;-&quot;??_);_(@_)"/>
    <numFmt numFmtId="185" formatCode="_(* #,##0.000_);_(* \(#,##0.000\);_(* &quot;-&quot;???_);_(@_)"/>
    <numFmt numFmtId="186" formatCode="#,##0.0"/>
  </numFmts>
  <fonts count="49">
    <font>
      <sz val="10"/>
      <name val="Arial"/>
      <family val="0"/>
    </font>
    <font>
      <sz val="10"/>
      <name val="Calibri"/>
      <family val="2"/>
    </font>
    <font>
      <b/>
      <sz val="10"/>
      <name val="Calibri"/>
      <family val="2"/>
    </font>
    <font>
      <sz val="11"/>
      <name val="Calibri"/>
      <family val="2"/>
    </font>
    <font>
      <b/>
      <sz val="11"/>
      <name val="Calibri"/>
      <family val="2"/>
    </font>
    <font>
      <b/>
      <u val="single"/>
      <sz val="11"/>
      <name val="Calibri"/>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39"/>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2"/>
      <name val="Calibri"/>
      <family val="2"/>
    </font>
    <font>
      <b/>
      <sz val="12"/>
      <name val="Calibri"/>
      <family val="2"/>
    </font>
    <font>
      <b/>
      <u val="single"/>
      <sz val="12"/>
      <name val="Calibri"/>
      <family val="2"/>
    </font>
    <font>
      <sz val="10"/>
      <color indexed="10"/>
      <name val="Calibri"/>
      <family val="2"/>
    </font>
    <font>
      <i/>
      <sz val="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medium"/>
      <bottom style="thin"/>
    </border>
    <border>
      <left style="thin"/>
      <right>
        <color indexed="63"/>
      </right>
      <top style="medium"/>
      <bottom style="thin"/>
    </border>
    <border>
      <left>
        <color indexed="63"/>
      </left>
      <right style="medium"/>
      <top style="medium"/>
      <bottom style="thin"/>
    </border>
    <border>
      <left style="thin"/>
      <right style="thin"/>
      <top>
        <color indexed="63"/>
      </top>
      <bottom style="thin"/>
    </border>
    <border>
      <left style="thin"/>
      <right>
        <color indexed="63"/>
      </right>
      <top style="thin"/>
      <bottom style="thin"/>
    </border>
    <border>
      <left>
        <color indexed="63"/>
      </left>
      <right style="medium"/>
      <top style="thin"/>
      <bottom style="thin"/>
    </border>
    <border>
      <left style="thin"/>
      <right style="thin"/>
      <top style="thin"/>
      <bottom style="thin"/>
    </border>
    <border>
      <left style="thin"/>
      <right style="thin"/>
      <top>
        <color indexed="63"/>
      </top>
      <bottom style="medium"/>
    </border>
    <border>
      <left style="thin"/>
      <right>
        <color indexed="63"/>
      </right>
      <top style="thin"/>
      <bottom style="medium"/>
    </border>
    <border>
      <left>
        <color indexed="63"/>
      </left>
      <right style="medium"/>
      <top style="thin"/>
      <bottom style="medium"/>
    </border>
    <border>
      <left style="thin"/>
      <right style="thin"/>
      <top style="hair"/>
      <bottom style="hair"/>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style="thin"/>
      <top style="medium"/>
      <bottom style="thin"/>
    </border>
    <border>
      <left>
        <color indexed="63"/>
      </left>
      <right style="thin"/>
      <top>
        <color indexed="63"/>
      </top>
      <bottom style="thin"/>
    </border>
    <border>
      <left>
        <color indexed="63"/>
      </left>
      <right style="thin"/>
      <top style="thin"/>
      <bottom style="thin"/>
    </border>
    <border>
      <left>
        <color indexed="63"/>
      </left>
      <right style="thin"/>
      <top>
        <color indexed="63"/>
      </top>
      <bottom style="medium"/>
    </border>
    <border>
      <left style="medium"/>
      <right style="medium"/>
      <top style="medium"/>
      <bottom style="medium"/>
    </border>
    <border>
      <left style="thin"/>
      <right style="medium"/>
      <top style="hair"/>
      <bottom style="hair"/>
    </border>
    <border>
      <left style="thin"/>
      <right>
        <color indexed="63"/>
      </right>
      <top>
        <color indexed="63"/>
      </top>
      <bottom style="thin"/>
    </border>
    <border>
      <left style="thin"/>
      <right>
        <color indexed="63"/>
      </right>
      <top>
        <color indexed="63"/>
      </top>
      <bottom style="mediu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style="medium"/>
      <right style="thin"/>
      <top style="hair"/>
      <bottom style="hair"/>
    </border>
    <border>
      <left style="medium"/>
      <right style="thin"/>
      <top style="medium"/>
      <bottom>
        <color indexed="63"/>
      </bottom>
    </border>
    <border>
      <left style="medium"/>
      <right style="thin"/>
      <top style="hair"/>
      <bottom style="medium"/>
    </border>
    <border>
      <left style="thin"/>
      <right style="thin"/>
      <top style="hair"/>
      <bottom style="medium"/>
    </border>
    <border>
      <left style="thin"/>
      <right style="thin"/>
      <top style="medium"/>
      <bottom>
        <color indexed="63"/>
      </bottom>
    </border>
    <border>
      <left style="thin"/>
      <right style="medium"/>
      <top style="medium"/>
      <bottom>
        <color indexed="63"/>
      </bottom>
    </border>
    <border>
      <left style="thin"/>
      <right style="medium"/>
      <top style="hair"/>
      <bottom style="medium"/>
    </border>
    <border>
      <left style="medium"/>
      <right style="thin"/>
      <top style="medium"/>
      <bottom style="hair"/>
    </border>
    <border>
      <left style="thin"/>
      <right style="thin"/>
      <top style="medium"/>
      <bottom style="hair"/>
    </border>
    <border>
      <left style="thin"/>
      <right style="medium"/>
      <top style="medium"/>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02">
    <xf numFmtId="0" fontId="0" fillId="0" borderId="0" xfId="0" applyAlignment="1">
      <alignment/>
    </xf>
    <xf numFmtId="0" fontId="1" fillId="33" borderId="0" xfId="0" applyFont="1" applyFill="1" applyAlignment="1" applyProtection="1">
      <alignment horizontal="center" vertical="center"/>
      <protection locked="0"/>
    </xf>
    <xf numFmtId="0" fontId="1" fillId="33" borderId="0" xfId="0" applyFont="1" applyFill="1" applyAlignment="1">
      <alignment horizontal="left" wrapText="1"/>
    </xf>
    <xf numFmtId="0" fontId="1" fillId="33" borderId="0" xfId="0" applyFont="1" applyFill="1" applyAlignment="1">
      <alignment horizontal="left"/>
    </xf>
    <xf numFmtId="0" fontId="1" fillId="33" borderId="0" xfId="0" applyFont="1" applyFill="1" applyAlignment="1">
      <alignment horizontal="center"/>
    </xf>
    <xf numFmtId="171" fontId="2" fillId="33" borderId="0" xfId="42" applyFont="1" applyFill="1" applyAlignment="1">
      <alignment horizontal="center" vertical="center"/>
    </xf>
    <xf numFmtId="0" fontId="1" fillId="33" borderId="0" xfId="0" applyFont="1" applyFill="1" applyAlignment="1">
      <alignment wrapText="1"/>
    </xf>
    <xf numFmtId="0" fontId="2" fillId="33" borderId="0" xfId="0" applyFont="1" applyFill="1" applyAlignment="1">
      <alignment horizontal="center" wrapText="1"/>
    </xf>
    <xf numFmtId="0" fontId="2" fillId="0" borderId="10" xfId="0" applyFont="1" applyBorder="1" applyAlignment="1">
      <alignment horizontal="left" wrapText="1"/>
    </xf>
    <xf numFmtId="0" fontId="1" fillId="0" borderId="11" xfId="0" applyFont="1" applyFill="1" applyBorder="1" applyAlignment="1">
      <alignment horizontal="left"/>
    </xf>
    <xf numFmtId="171" fontId="2" fillId="0" borderId="12" xfId="42" applyFont="1" applyFill="1" applyBorder="1" applyAlignment="1">
      <alignment horizontal="center" vertical="center"/>
    </xf>
    <xf numFmtId="0" fontId="1" fillId="0" borderId="0" xfId="0" applyFont="1" applyAlignment="1">
      <alignment horizontal="left"/>
    </xf>
    <xf numFmtId="0" fontId="2" fillId="0" borderId="13" xfId="0" applyFont="1" applyBorder="1" applyAlignment="1">
      <alignment horizontal="left" wrapText="1"/>
    </xf>
    <xf numFmtId="0" fontId="2" fillId="0" borderId="14" xfId="0" applyFont="1" applyBorder="1" applyAlignment="1">
      <alignment horizontal="left"/>
    </xf>
    <xf numFmtId="171" fontId="2" fillId="0" borderId="15" xfId="42" applyFont="1" applyBorder="1" applyAlignment="1">
      <alignment horizontal="center" vertical="center"/>
    </xf>
    <xf numFmtId="0" fontId="2" fillId="0" borderId="16" xfId="0" applyFont="1" applyBorder="1" applyAlignment="1">
      <alignment horizontal="left" wrapText="1"/>
    </xf>
    <xf numFmtId="15" fontId="2" fillId="0" borderId="14" xfId="0" applyNumberFormat="1" applyFont="1" applyBorder="1" applyAlignment="1">
      <alignment horizontal="left"/>
    </xf>
    <xf numFmtId="0" fontId="2" fillId="0" borderId="17" xfId="0" applyFont="1" applyBorder="1" applyAlignment="1">
      <alignment horizontal="left" wrapText="1"/>
    </xf>
    <xf numFmtId="0" fontId="1" fillId="0" borderId="18" xfId="0" applyFont="1" applyBorder="1" applyAlignment="1">
      <alignment horizontal="left"/>
    </xf>
    <xf numFmtId="171" fontId="2" fillId="0" borderId="19" xfId="42" applyFont="1" applyBorder="1" applyAlignment="1">
      <alignment horizontal="center" vertical="center"/>
    </xf>
    <xf numFmtId="0" fontId="1" fillId="0" borderId="0" xfId="0" applyFont="1" applyAlignment="1">
      <alignment horizontal="left" wrapText="1"/>
    </xf>
    <xf numFmtId="0" fontId="2" fillId="0" borderId="0" xfId="0" applyFont="1" applyBorder="1" applyAlignment="1">
      <alignment horizontal="left"/>
    </xf>
    <xf numFmtId="0" fontId="2" fillId="0" borderId="0" xfId="0" applyFont="1" applyAlignment="1">
      <alignment horizontal="left"/>
    </xf>
    <xf numFmtId="0" fontId="1" fillId="0" borderId="20" xfId="0" applyFont="1" applyBorder="1" applyAlignment="1">
      <alignment vertical="top" wrapText="1"/>
    </xf>
    <xf numFmtId="171" fontId="2" fillId="0" borderId="0" xfId="42" applyFont="1" applyAlignment="1">
      <alignment horizontal="center" vertical="center"/>
    </xf>
    <xf numFmtId="0" fontId="1" fillId="0" borderId="16" xfId="0" applyFont="1" applyFill="1" applyBorder="1" applyAlignment="1">
      <alignment horizontal="left" vertical="center" wrapText="1"/>
    </xf>
    <xf numFmtId="0" fontId="1" fillId="0" borderId="20" xfId="0" applyFont="1" applyBorder="1" applyAlignment="1">
      <alignment vertical="top" wrapText="1"/>
    </xf>
    <xf numFmtId="171" fontId="2" fillId="0" borderId="0" xfId="42" applyFont="1" applyFill="1" applyBorder="1" applyAlignment="1">
      <alignment horizontal="center" vertical="center"/>
    </xf>
    <xf numFmtId="0" fontId="1" fillId="0" borderId="0" xfId="0" applyFont="1" applyBorder="1" applyAlignment="1">
      <alignment horizontal="left" wrapText="1"/>
    </xf>
    <xf numFmtId="0" fontId="25" fillId="0" borderId="0" xfId="0" applyFont="1" applyAlignment="1">
      <alignment horizontal="left"/>
    </xf>
    <xf numFmtId="171" fontId="26" fillId="0" borderId="0" xfId="42" applyFont="1" applyAlignment="1">
      <alignment horizontal="center" vertical="center"/>
    </xf>
    <xf numFmtId="0" fontId="25" fillId="0" borderId="21" xfId="0" applyFont="1" applyBorder="1" applyAlignment="1">
      <alignment horizontal="left" wrapText="1"/>
    </xf>
    <xf numFmtId="0" fontId="27" fillId="0" borderId="22" xfId="0" applyFont="1" applyBorder="1" applyAlignment="1">
      <alignment horizontal="left" wrapText="1"/>
    </xf>
    <xf numFmtId="0" fontId="1" fillId="0" borderId="22" xfId="0" applyFont="1" applyBorder="1" applyAlignment="1">
      <alignment horizontal="left" wrapText="1"/>
    </xf>
    <xf numFmtId="0" fontId="1" fillId="0" borderId="23" xfId="0" applyFont="1" applyBorder="1" applyAlignment="1">
      <alignment horizontal="left" wrapText="1"/>
    </xf>
    <xf numFmtId="0" fontId="1" fillId="0" borderId="0" xfId="0" applyFont="1" applyFill="1" applyAlignment="1">
      <alignment horizontal="left"/>
    </xf>
    <xf numFmtId="0" fontId="2" fillId="0" borderId="20" xfId="0" applyFont="1" applyFill="1" applyBorder="1" applyAlignment="1">
      <alignment horizontal="center" vertical="center"/>
    </xf>
    <xf numFmtId="0" fontId="1" fillId="0" borderId="20" xfId="0" applyFont="1" applyFill="1" applyBorder="1" applyAlignment="1">
      <alignment horizontal="center" vertical="center"/>
    </xf>
    <xf numFmtId="49" fontId="28" fillId="0" borderId="24" xfId="0" applyNumberFormat="1" applyFont="1" applyFill="1" applyBorder="1" applyAlignment="1">
      <alignment horizontal="left"/>
    </xf>
    <xf numFmtId="49" fontId="1" fillId="0" borderId="25" xfId="0" applyNumberFormat="1" applyFont="1" applyFill="1" applyBorder="1" applyAlignment="1">
      <alignment horizontal="left"/>
    </xf>
    <xf numFmtId="49" fontId="2" fillId="0" borderId="26" xfId="0" applyNumberFormat="1" applyFont="1" applyFill="1" applyBorder="1" applyAlignment="1">
      <alignment horizontal="left"/>
    </xf>
    <xf numFmtId="0" fontId="1" fillId="0" borderId="27" xfId="0" applyFont="1" applyFill="1" applyBorder="1" applyAlignment="1">
      <alignment horizontal="left"/>
    </xf>
    <xf numFmtId="0" fontId="1" fillId="0" borderId="0" xfId="0" applyFont="1" applyFill="1" applyBorder="1" applyAlignment="1">
      <alignment horizontal="left"/>
    </xf>
    <xf numFmtId="171" fontId="2" fillId="4" borderId="28" xfId="42" applyFont="1" applyFill="1" applyBorder="1" applyAlignment="1">
      <alignment horizontal="center" vertical="center"/>
    </xf>
    <xf numFmtId="171" fontId="2" fillId="4" borderId="29" xfId="42" applyFont="1" applyFill="1" applyBorder="1" applyAlignment="1">
      <alignment horizontal="center" vertical="center"/>
    </xf>
    <xf numFmtId="171" fontId="26" fillId="4" borderId="28" xfId="42" applyFont="1" applyFill="1" applyBorder="1" applyAlignment="1">
      <alignment horizontal="center" vertical="center"/>
    </xf>
    <xf numFmtId="0" fontId="2" fillId="0" borderId="11" xfId="0" applyFont="1" applyFill="1" applyBorder="1" applyAlignment="1">
      <alignment horizontal="left"/>
    </xf>
    <xf numFmtId="0" fontId="2" fillId="0" borderId="30" xfId="0" applyFont="1" applyFill="1" applyBorder="1" applyAlignment="1">
      <alignment horizontal="left"/>
    </xf>
    <xf numFmtId="0" fontId="2" fillId="0" borderId="14" xfId="0" applyFont="1" applyFill="1" applyBorder="1" applyAlignment="1">
      <alignment horizontal="left"/>
    </xf>
    <xf numFmtId="0" fontId="2" fillId="0" borderId="31" xfId="0" applyFont="1" applyFill="1" applyBorder="1" applyAlignment="1">
      <alignment horizontal="left"/>
    </xf>
    <xf numFmtId="0" fontId="2" fillId="0" borderId="0" xfId="0" applyFont="1" applyFill="1" applyBorder="1" applyAlignment="1">
      <alignment horizontal="left"/>
    </xf>
    <xf numFmtId="179" fontId="1" fillId="0" borderId="0" xfId="42" applyNumberFormat="1" applyFont="1" applyFill="1" applyAlignment="1">
      <alignment horizontal="left"/>
    </xf>
    <xf numFmtId="179" fontId="1" fillId="0" borderId="32" xfId="42" applyNumberFormat="1" applyFont="1" applyFill="1" applyBorder="1" applyAlignment="1">
      <alignment horizontal="left"/>
    </xf>
    <xf numFmtId="179" fontId="1" fillId="0" borderId="33" xfId="42" applyNumberFormat="1" applyFont="1" applyFill="1" applyBorder="1" applyAlignment="1">
      <alignment horizontal="left"/>
    </xf>
    <xf numFmtId="179" fontId="25" fillId="0" borderId="0" xfId="42" applyNumberFormat="1" applyFont="1" applyFill="1" applyAlignment="1">
      <alignment horizontal="left"/>
    </xf>
    <xf numFmtId="0" fontId="3" fillId="0" borderId="20" xfId="0" applyFont="1" applyFill="1" applyBorder="1" applyAlignment="1">
      <alignment horizontal="center" vertical="center"/>
    </xf>
    <xf numFmtId="4" fontId="2" fillId="0" borderId="20" xfId="0" applyNumberFormat="1" applyFont="1" applyBorder="1" applyAlignment="1">
      <alignment horizontal="center" vertical="center"/>
    </xf>
    <xf numFmtId="4" fontId="1" fillId="0" borderId="20" xfId="0" applyNumberFormat="1" applyFont="1" applyBorder="1" applyAlignment="1">
      <alignment horizontal="center" vertical="center"/>
    </xf>
    <xf numFmtId="179" fontId="1" fillId="0" borderId="34" xfId="42" applyNumberFormat="1" applyFont="1" applyFill="1" applyBorder="1" applyAlignment="1">
      <alignment horizontal="left"/>
    </xf>
    <xf numFmtId="179" fontId="1" fillId="0" borderId="35" xfId="42" applyNumberFormat="1" applyFont="1" applyFill="1" applyBorder="1" applyAlignment="1">
      <alignment horizontal="left" vertical="top" wrapText="1"/>
    </xf>
    <xf numFmtId="179" fontId="2" fillId="0" borderId="36" xfId="42" applyNumberFormat="1" applyFont="1" applyFill="1" applyBorder="1" applyAlignment="1">
      <alignment horizontal="left"/>
    </xf>
    <xf numFmtId="0" fontId="2" fillId="0" borderId="20" xfId="0" applyFont="1" applyBorder="1" applyAlignment="1">
      <alignment vertical="top" wrapText="1"/>
    </xf>
    <xf numFmtId="179" fontId="1" fillId="0" borderId="37" xfId="42" applyNumberFormat="1" applyFont="1" applyFill="1" applyBorder="1" applyAlignment="1">
      <alignment horizontal="left" vertical="top" wrapText="1"/>
    </xf>
    <xf numFmtId="0" fontId="1" fillId="0" borderId="38" xfId="0" applyFont="1" applyBorder="1" applyAlignment="1">
      <alignment vertical="top" wrapText="1"/>
    </xf>
    <xf numFmtId="0" fontId="3" fillId="0" borderId="38" xfId="0" applyFont="1" applyFill="1" applyBorder="1" applyAlignment="1">
      <alignment horizontal="center" vertical="center"/>
    </xf>
    <xf numFmtId="0" fontId="1" fillId="0" borderId="38" xfId="0" applyFont="1" applyFill="1" applyBorder="1" applyAlignment="1">
      <alignment horizontal="center" vertical="center"/>
    </xf>
    <xf numFmtId="4" fontId="1" fillId="0" borderId="38" xfId="0" applyNumberFormat="1" applyFont="1" applyBorder="1" applyAlignment="1">
      <alignment horizontal="center" vertical="center"/>
    </xf>
    <xf numFmtId="0" fontId="26" fillId="0" borderId="39" xfId="0" applyFont="1" applyBorder="1" applyAlignment="1">
      <alignment horizontal="center" vertical="center" wrapText="1"/>
    </xf>
    <xf numFmtId="0" fontId="26" fillId="0" borderId="39" xfId="0" applyFont="1" applyFill="1" applyBorder="1" applyAlignment="1">
      <alignment horizontal="center" vertical="center"/>
    </xf>
    <xf numFmtId="171" fontId="26" fillId="4" borderId="40" xfId="42" applyFont="1" applyFill="1" applyBorder="1" applyAlignment="1">
      <alignment horizontal="center" vertical="center"/>
    </xf>
    <xf numFmtId="171" fontId="4" fillId="4" borderId="29" xfId="42" applyFont="1" applyFill="1" applyBorder="1" applyAlignment="1">
      <alignment horizontal="center" vertical="center"/>
    </xf>
    <xf numFmtId="171" fontId="4" fillId="4" borderId="41" xfId="42" applyFont="1" applyFill="1" applyBorder="1" applyAlignment="1">
      <alignment horizontal="center" vertical="center"/>
    </xf>
    <xf numFmtId="179" fontId="2" fillId="34" borderId="42" xfId="42" applyNumberFormat="1" applyFont="1" applyFill="1" applyBorder="1" applyAlignment="1">
      <alignment horizontal="left" vertical="top" wrapText="1"/>
    </xf>
    <xf numFmtId="0" fontId="2" fillId="34" borderId="43" xfId="0" applyFont="1" applyFill="1" applyBorder="1" applyAlignment="1">
      <alignment vertical="top" wrapText="1"/>
    </xf>
    <xf numFmtId="0" fontId="2" fillId="34" borderId="43" xfId="0" applyFont="1" applyFill="1" applyBorder="1" applyAlignment="1">
      <alignment horizontal="center" vertical="center"/>
    </xf>
    <xf numFmtId="4" fontId="2" fillId="34" borderId="43" xfId="0" applyNumberFormat="1" applyFont="1" applyFill="1" applyBorder="1" applyAlignment="1">
      <alignment horizontal="center" vertical="center"/>
    </xf>
    <xf numFmtId="171" fontId="4" fillId="34" borderId="44" xfId="42" applyFont="1" applyFill="1" applyBorder="1" applyAlignment="1">
      <alignment horizontal="center" vertical="center"/>
    </xf>
    <xf numFmtId="179" fontId="2" fillId="34" borderId="35" xfId="42" applyNumberFormat="1" applyFont="1" applyFill="1" applyBorder="1" applyAlignment="1">
      <alignment horizontal="left" vertical="top" wrapText="1"/>
    </xf>
    <xf numFmtId="0" fontId="2" fillId="34" borderId="20" xfId="0" applyFont="1" applyFill="1" applyBorder="1" applyAlignment="1">
      <alignment vertical="top" wrapText="1"/>
    </xf>
    <xf numFmtId="0" fontId="4" fillId="34" borderId="20" xfId="0" applyFont="1" applyFill="1" applyBorder="1" applyAlignment="1">
      <alignment horizontal="center" vertical="center"/>
    </xf>
    <xf numFmtId="0" fontId="2" fillId="34" borderId="20" xfId="0" applyFont="1" applyFill="1" applyBorder="1" applyAlignment="1">
      <alignment horizontal="center" vertical="center"/>
    </xf>
    <xf numFmtId="4" fontId="2" fillId="34" borderId="20" xfId="0" applyNumberFormat="1" applyFont="1" applyFill="1" applyBorder="1" applyAlignment="1">
      <alignment horizontal="center" vertical="center"/>
    </xf>
    <xf numFmtId="171" fontId="4" fillId="34" borderId="29" xfId="42" applyFont="1" applyFill="1" applyBorder="1" applyAlignment="1">
      <alignment horizontal="center" vertical="center"/>
    </xf>
    <xf numFmtId="0" fontId="3" fillId="34" borderId="20" xfId="0" applyFont="1" applyFill="1" applyBorder="1" applyAlignment="1">
      <alignment horizontal="center" vertical="center"/>
    </xf>
    <xf numFmtId="0" fontId="1" fillId="34" borderId="20" xfId="0" applyFont="1" applyFill="1" applyBorder="1" applyAlignment="1">
      <alignment horizontal="center" vertical="center"/>
    </xf>
    <xf numFmtId="4" fontId="1" fillId="34" borderId="20" xfId="0" applyNumberFormat="1" applyFont="1" applyFill="1" applyBorder="1" applyAlignment="1">
      <alignment horizontal="center" vertical="center"/>
    </xf>
    <xf numFmtId="0" fontId="29" fillId="33" borderId="0" xfId="0" applyFont="1" applyFill="1" applyAlignment="1" applyProtection="1">
      <alignment horizontal="center" vertical="center" wrapText="1"/>
      <protection locked="0"/>
    </xf>
    <xf numFmtId="0" fontId="1" fillId="33" borderId="0" xfId="0" applyFont="1" applyFill="1" applyAlignment="1">
      <alignment horizontal="center" vertical="center"/>
    </xf>
    <xf numFmtId="171" fontId="26" fillId="0" borderId="45" xfId="42" applyFont="1" applyBorder="1" applyAlignment="1">
      <alignment horizontal="right"/>
    </xf>
    <xf numFmtId="171" fontId="26" fillId="0" borderId="46" xfId="42" applyFont="1" applyBorder="1" applyAlignment="1">
      <alignment horizontal="right"/>
    </xf>
    <xf numFmtId="171" fontId="26" fillId="0" borderId="47" xfId="42" applyFont="1" applyBorder="1" applyAlignment="1">
      <alignment horizontal="right"/>
    </xf>
    <xf numFmtId="0" fontId="1" fillId="0" borderId="14" xfId="0" applyFont="1" applyBorder="1" applyAlignment="1">
      <alignment horizontal="center"/>
    </xf>
    <xf numFmtId="0" fontId="1" fillId="0" borderId="15" xfId="0" applyFont="1" applyBorder="1" applyAlignment="1">
      <alignment horizontal="center"/>
    </xf>
    <xf numFmtId="0" fontId="3" fillId="0" borderId="45" xfId="0" applyFont="1" applyBorder="1" applyAlignment="1">
      <alignment horizontal="left" vertical="top" wrapText="1"/>
    </xf>
    <xf numFmtId="0" fontId="3" fillId="0" borderId="46" xfId="0" applyFont="1" applyBorder="1" applyAlignment="1">
      <alignment horizontal="left" vertical="top" wrapText="1"/>
    </xf>
    <xf numFmtId="0" fontId="3" fillId="0" borderId="47" xfId="0" applyFont="1" applyBorder="1" applyAlignment="1">
      <alignment horizontal="left" vertical="top" wrapText="1"/>
    </xf>
    <xf numFmtId="0" fontId="1" fillId="0" borderId="18" xfId="0" applyFont="1" applyBorder="1" applyAlignment="1">
      <alignment horizontal="center"/>
    </xf>
    <xf numFmtId="0" fontId="1" fillId="0" borderId="19" xfId="0" applyFont="1" applyBorder="1" applyAlignment="1">
      <alignment horizontal="center"/>
    </xf>
    <xf numFmtId="0" fontId="26" fillId="0" borderId="14" xfId="0" applyFont="1" applyBorder="1" applyAlignment="1">
      <alignment horizontal="center"/>
    </xf>
    <xf numFmtId="0" fontId="26" fillId="0" borderId="15"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2800350</xdr:colOff>
      <xdr:row>0</xdr:row>
      <xdr:rowOff>371475</xdr:rowOff>
    </xdr:from>
    <xdr:to>
      <xdr:col>2</xdr:col>
      <xdr:colOff>180975</xdr:colOff>
      <xdr:row>3</xdr:row>
      <xdr:rowOff>266700</xdr:rowOff>
    </xdr:to>
    <xdr:pic>
      <xdr:nvPicPr>
        <xdr:cNvPr id="1" name="Picture 1"/>
        <xdr:cNvPicPr preferRelativeResize="1">
          <a:picLocks noChangeAspect="1"/>
        </xdr:cNvPicPr>
      </xdr:nvPicPr>
      <xdr:blipFill>
        <a:blip r:embed="rId1"/>
        <a:stretch>
          <a:fillRect/>
        </a:stretch>
      </xdr:blipFill>
      <xdr:spPr>
        <a:xfrm>
          <a:off x="3152775" y="371475"/>
          <a:ext cx="2686050" cy="628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63"/>
  <sheetViews>
    <sheetView tabSelected="1" workbookViewId="0" topLeftCell="A1">
      <selection activeCell="B15" sqref="B15"/>
    </sheetView>
  </sheetViews>
  <sheetFormatPr defaultColWidth="9.140625" defaultRowHeight="12.75"/>
  <cols>
    <col min="1" max="1" width="5.28125" style="51" bestFit="1" customWidth="1"/>
    <col min="2" max="2" width="79.57421875" style="20" customWidth="1"/>
    <col min="3" max="3" width="6.7109375" style="35" bestFit="1" customWidth="1"/>
    <col min="4" max="4" width="8.8515625" style="35" customWidth="1"/>
    <col min="5" max="5" width="11.57421875" style="11" bestFit="1" customWidth="1"/>
    <col min="6" max="6" width="15.28125" style="24" customWidth="1"/>
    <col min="7" max="8" width="2.28125" style="11" customWidth="1"/>
    <col min="9" max="16384" width="9.140625" style="11" customWidth="1"/>
  </cols>
  <sheetData>
    <row r="1" spans="1:6" s="1" customFormat="1" ht="30.75" customHeight="1">
      <c r="A1" s="86" t="s">
        <v>6</v>
      </c>
      <c r="B1" s="87"/>
      <c r="C1" s="87"/>
      <c r="D1" s="87"/>
      <c r="E1" s="87"/>
      <c r="F1" s="87"/>
    </row>
    <row r="2" spans="1:6" s="3" customFormat="1" ht="13.5">
      <c r="A2" s="51"/>
      <c r="B2" s="2"/>
      <c r="C2" s="35"/>
      <c r="D2" s="35"/>
      <c r="E2" s="4"/>
      <c r="F2" s="5"/>
    </row>
    <row r="3" spans="1:6" s="3" customFormat="1" ht="13.5">
      <c r="A3" s="51"/>
      <c r="B3" s="6"/>
      <c r="C3" s="35"/>
      <c r="D3" s="35"/>
      <c r="F3" s="5"/>
    </row>
    <row r="4" spans="1:6" s="3" customFormat="1" ht="21.75" customHeight="1">
      <c r="A4" s="51"/>
      <c r="B4" s="2"/>
      <c r="C4" s="35"/>
      <c r="D4" s="35"/>
      <c r="F4" s="5"/>
    </row>
    <row r="5" spans="1:6" s="3" customFormat="1" ht="21" customHeight="1">
      <c r="A5" s="51"/>
      <c r="B5" s="2"/>
      <c r="C5" s="35"/>
      <c r="D5" s="35"/>
      <c r="F5" s="5"/>
    </row>
    <row r="6" spans="1:6" s="3" customFormat="1" ht="18" customHeight="1" thickBot="1">
      <c r="A6" s="51"/>
      <c r="B6" s="7" t="s">
        <v>5</v>
      </c>
      <c r="C6" s="35"/>
      <c r="D6" s="35"/>
      <c r="F6" s="5"/>
    </row>
    <row r="7" spans="1:6" s="3" customFormat="1" ht="14.25" hidden="1" thickBot="1">
      <c r="A7" s="51"/>
      <c r="B7" s="2"/>
      <c r="C7" s="35"/>
      <c r="D7" s="35"/>
      <c r="F7" s="5"/>
    </row>
    <row r="8" spans="1:6" ht="13.5">
      <c r="A8" s="58"/>
      <c r="B8" s="8" t="s">
        <v>25</v>
      </c>
      <c r="C8" s="46" t="s">
        <v>7</v>
      </c>
      <c r="D8" s="38"/>
      <c r="E8" s="9"/>
      <c r="F8" s="10"/>
    </row>
    <row r="9" spans="1:6" ht="18.75" customHeight="1">
      <c r="A9" s="52"/>
      <c r="B9" s="12" t="s">
        <v>26</v>
      </c>
      <c r="C9" s="47"/>
      <c r="D9" s="39"/>
      <c r="E9" s="13"/>
      <c r="F9" s="14"/>
    </row>
    <row r="10" spans="1:6" ht="18.75" customHeight="1">
      <c r="A10" s="52"/>
      <c r="B10" s="15" t="s">
        <v>47</v>
      </c>
      <c r="C10" s="48" t="s">
        <v>3</v>
      </c>
      <c r="D10" s="40" t="s">
        <v>59</v>
      </c>
      <c r="E10" s="16"/>
      <c r="F10" s="14"/>
    </row>
    <row r="11" spans="1:6" ht="19.5" customHeight="1" thickBot="1">
      <c r="A11" s="53"/>
      <c r="B11" s="17"/>
      <c r="C11" s="49"/>
      <c r="D11" s="41"/>
      <c r="E11" s="18"/>
      <c r="F11" s="19"/>
    </row>
    <row r="12" spans="1:6" ht="14.25" thickBot="1">
      <c r="A12" s="52"/>
      <c r="B12" s="28"/>
      <c r="C12" s="50"/>
      <c r="D12" s="42"/>
      <c r="E12" s="21"/>
      <c r="F12" s="22"/>
    </row>
    <row r="13" spans="1:6" s="22" customFormat="1" ht="31.5" thickBot="1">
      <c r="A13" s="60" t="s">
        <v>0</v>
      </c>
      <c r="B13" s="67" t="s">
        <v>4</v>
      </c>
      <c r="C13" s="68" t="s">
        <v>1</v>
      </c>
      <c r="D13" s="68" t="s">
        <v>2</v>
      </c>
      <c r="E13" s="67" t="s">
        <v>22</v>
      </c>
      <c r="F13" s="69" t="s">
        <v>23</v>
      </c>
    </row>
    <row r="14" spans="1:6" s="22" customFormat="1" ht="14.25">
      <c r="A14" s="72">
        <v>1</v>
      </c>
      <c r="B14" s="73" t="s">
        <v>27</v>
      </c>
      <c r="C14" s="74"/>
      <c r="D14" s="74"/>
      <c r="E14" s="75"/>
      <c r="F14" s="76">
        <f aca="true" t="shared" si="0" ref="F14:F49">D14*E14</f>
        <v>0</v>
      </c>
    </row>
    <row r="15" spans="1:6" s="22" customFormat="1" ht="82.5">
      <c r="A15" s="59">
        <v>1.1</v>
      </c>
      <c r="B15" s="26" t="s">
        <v>48</v>
      </c>
      <c r="C15" s="37" t="s">
        <v>10</v>
      </c>
      <c r="D15" s="36"/>
      <c r="E15" s="56"/>
      <c r="F15" s="70">
        <f t="shared" si="0"/>
        <v>0</v>
      </c>
    </row>
    <row r="16" spans="1:6" ht="54.75">
      <c r="A16" s="59">
        <v>1.2</v>
      </c>
      <c r="B16" s="23" t="s">
        <v>28</v>
      </c>
      <c r="C16" s="55" t="s">
        <v>11</v>
      </c>
      <c r="D16" s="37">
        <v>150</v>
      </c>
      <c r="E16" s="57"/>
      <c r="F16" s="70">
        <f t="shared" si="0"/>
        <v>0</v>
      </c>
    </row>
    <row r="17" spans="1:6" ht="54.75" customHeight="1">
      <c r="A17" s="59">
        <v>1.3</v>
      </c>
      <c r="B17" s="23" t="s">
        <v>29</v>
      </c>
      <c r="C17" s="55" t="s">
        <v>11</v>
      </c>
      <c r="D17" s="37">
        <v>30</v>
      </c>
      <c r="E17" s="57"/>
      <c r="F17" s="70">
        <f t="shared" si="0"/>
        <v>0</v>
      </c>
    </row>
    <row r="18" spans="1:6" ht="14.25">
      <c r="A18" s="59"/>
      <c r="B18" s="23"/>
      <c r="C18" s="55"/>
      <c r="D18" s="37"/>
      <c r="E18" s="57"/>
      <c r="F18" s="70">
        <f t="shared" si="0"/>
        <v>0</v>
      </c>
    </row>
    <row r="19" spans="1:6" s="22" customFormat="1" ht="14.25">
      <c r="A19" s="77">
        <v>2</v>
      </c>
      <c r="B19" s="78" t="s">
        <v>30</v>
      </c>
      <c r="C19" s="79"/>
      <c r="D19" s="80"/>
      <c r="E19" s="81"/>
      <c r="F19" s="82">
        <f t="shared" si="0"/>
        <v>0</v>
      </c>
    </row>
    <row r="20" spans="1:6" ht="207">
      <c r="A20" s="59">
        <v>2.1</v>
      </c>
      <c r="B20" s="61" t="s">
        <v>63</v>
      </c>
      <c r="C20" s="55" t="s">
        <v>10</v>
      </c>
      <c r="D20" s="37"/>
      <c r="E20" s="57"/>
      <c r="F20" s="70">
        <f t="shared" si="0"/>
        <v>0</v>
      </c>
    </row>
    <row r="21" spans="1:6" ht="27">
      <c r="A21" s="59">
        <v>2.2</v>
      </c>
      <c r="B21" s="23" t="s">
        <v>49</v>
      </c>
      <c r="C21" s="55" t="s">
        <v>9</v>
      </c>
      <c r="D21" s="37">
        <v>90</v>
      </c>
      <c r="E21" s="57"/>
      <c r="F21" s="70">
        <f t="shared" si="0"/>
        <v>0</v>
      </c>
    </row>
    <row r="22" spans="1:6" ht="54.75">
      <c r="A22" s="59">
        <v>2.3</v>
      </c>
      <c r="B22" s="23" t="s">
        <v>66</v>
      </c>
      <c r="C22" s="55" t="s">
        <v>9</v>
      </c>
      <c r="D22" s="37">
        <v>150</v>
      </c>
      <c r="E22" s="57"/>
      <c r="F22" s="70">
        <f t="shared" si="0"/>
        <v>0</v>
      </c>
    </row>
    <row r="23" spans="1:6" ht="14.25">
      <c r="A23" s="59">
        <v>2.4</v>
      </c>
      <c r="B23" s="23" t="s">
        <v>36</v>
      </c>
      <c r="C23" s="55" t="s">
        <v>11</v>
      </c>
      <c r="D23" s="37">
        <v>70</v>
      </c>
      <c r="E23" s="57"/>
      <c r="F23" s="70">
        <f t="shared" si="0"/>
        <v>0</v>
      </c>
    </row>
    <row r="24" spans="1:6" ht="27">
      <c r="A24" s="59">
        <v>2.5</v>
      </c>
      <c r="B24" s="23" t="s">
        <v>31</v>
      </c>
      <c r="C24" s="55" t="s">
        <v>11</v>
      </c>
      <c r="D24" s="37">
        <v>30</v>
      </c>
      <c r="E24" s="57"/>
      <c r="F24" s="70">
        <f t="shared" si="0"/>
        <v>0</v>
      </c>
    </row>
    <row r="25" spans="1:6" ht="14.25">
      <c r="A25" s="59">
        <v>2.6</v>
      </c>
      <c r="B25" s="23" t="s">
        <v>32</v>
      </c>
      <c r="C25" s="55" t="s">
        <v>11</v>
      </c>
      <c r="D25" s="37">
        <v>50</v>
      </c>
      <c r="E25" s="57"/>
      <c r="F25" s="70">
        <f t="shared" si="0"/>
        <v>0</v>
      </c>
    </row>
    <row r="26" spans="1:6" ht="14.25">
      <c r="A26" s="59">
        <v>2.7</v>
      </c>
      <c r="B26" s="23" t="s">
        <v>50</v>
      </c>
      <c r="C26" s="55" t="s">
        <v>11</v>
      </c>
      <c r="D26" s="37">
        <v>25</v>
      </c>
      <c r="E26" s="57"/>
      <c r="F26" s="70">
        <f t="shared" si="0"/>
        <v>0</v>
      </c>
    </row>
    <row r="27" spans="1:6" ht="27">
      <c r="A27" s="59">
        <v>2.8</v>
      </c>
      <c r="B27" s="23" t="s">
        <v>35</v>
      </c>
      <c r="C27" s="55" t="s">
        <v>11</v>
      </c>
      <c r="D27" s="37">
        <v>15</v>
      </c>
      <c r="E27" s="57"/>
      <c r="F27" s="70">
        <f t="shared" si="0"/>
        <v>0</v>
      </c>
    </row>
    <row r="28" spans="1:6" ht="27">
      <c r="A28" s="59">
        <v>2.9</v>
      </c>
      <c r="B28" s="23" t="s">
        <v>64</v>
      </c>
      <c r="C28" s="55" t="s">
        <v>11</v>
      </c>
      <c r="D28" s="37">
        <v>35</v>
      </c>
      <c r="E28" s="57"/>
      <c r="F28" s="70">
        <f t="shared" si="0"/>
        <v>0</v>
      </c>
    </row>
    <row r="29" spans="1:6" ht="14.25">
      <c r="A29" s="77">
        <v>3</v>
      </c>
      <c r="B29" s="78" t="s">
        <v>37</v>
      </c>
      <c r="C29" s="83"/>
      <c r="D29" s="84"/>
      <c r="E29" s="85"/>
      <c r="F29" s="82">
        <f t="shared" si="0"/>
        <v>0</v>
      </c>
    </row>
    <row r="30" spans="1:6" ht="66" customHeight="1">
      <c r="A30" s="59">
        <v>3.1</v>
      </c>
      <c r="B30" s="26" t="s">
        <v>20</v>
      </c>
      <c r="C30" s="55" t="s">
        <v>10</v>
      </c>
      <c r="D30" s="37"/>
      <c r="E30" s="57"/>
      <c r="F30" s="70">
        <f t="shared" si="0"/>
        <v>0</v>
      </c>
    </row>
    <row r="31" spans="1:6" ht="96">
      <c r="A31" s="59">
        <v>3.2</v>
      </c>
      <c r="B31" s="23" t="s">
        <v>38</v>
      </c>
      <c r="C31" s="55" t="s">
        <v>39</v>
      </c>
      <c r="D31" s="37">
        <v>3</v>
      </c>
      <c r="E31" s="57"/>
      <c r="F31" s="70">
        <f t="shared" si="0"/>
        <v>0</v>
      </c>
    </row>
    <row r="32" spans="1:6" ht="14.25">
      <c r="A32" s="77">
        <v>4</v>
      </c>
      <c r="B32" s="78" t="s">
        <v>53</v>
      </c>
      <c r="C32" s="83"/>
      <c r="D32" s="84"/>
      <c r="E32" s="85"/>
      <c r="F32" s="82">
        <f t="shared" si="0"/>
        <v>0</v>
      </c>
    </row>
    <row r="33" spans="1:6" ht="45.75" customHeight="1">
      <c r="A33" s="59">
        <v>4.1</v>
      </c>
      <c r="B33" s="26" t="s">
        <v>33</v>
      </c>
      <c r="C33" s="55" t="s">
        <v>10</v>
      </c>
      <c r="D33" s="37"/>
      <c r="E33" s="57"/>
      <c r="F33" s="70">
        <f t="shared" si="0"/>
        <v>0</v>
      </c>
    </row>
    <row r="34" spans="1:6" ht="41.25">
      <c r="A34" s="59">
        <v>4.2</v>
      </c>
      <c r="B34" s="23" t="s">
        <v>54</v>
      </c>
      <c r="C34" s="55" t="s">
        <v>9</v>
      </c>
      <c r="D34" s="37">
        <v>230</v>
      </c>
      <c r="E34" s="57"/>
      <c r="F34" s="70">
        <f t="shared" si="0"/>
        <v>0</v>
      </c>
    </row>
    <row r="35" spans="1:6" ht="54.75">
      <c r="A35" s="59">
        <v>4.3</v>
      </c>
      <c r="B35" s="23" t="s">
        <v>34</v>
      </c>
      <c r="C35" s="55" t="s">
        <v>9</v>
      </c>
      <c r="D35" s="37">
        <v>450</v>
      </c>
      <c r="E35" s="57"/>
      <c r="F35" s="70">
        <f t="shared" si="0"/>
        <v>0</v>
      </c>
    </row>
    <row r="36" spans="1:6" ht="27">
      <c r="A36" s="59">
        <v>4.4</v>
      </c>
      <c r="B36" s="23" t="s">
        <v>40</v>
      </c>
      <c r="C36" s="55" t="s">
        <v>9</v>
      </c>
      <c r="D36" s="37">
        <v>75</v>
      </c>
      <c r="E36" s="57"/>
      <c r="F36" s="70">
        <f t="shared" si="0"/>
        <v>0</v>
      </c>
    </row>
    <row r="37" spans="1:6" ht="14.25">
      <c r="A37" s="77">
        <v>5</v>
      </c>
      <c r="B37" s="78" t="s">
        <v>41</v>
      </c>
      <c r="C37" s="83"/>
      <c r="D37" s="84"/>
      <c r="E37" s="85"/>
      <c r="F37" s="82">
        <f t="shared" si="0"/>
        <v>0</v>
      </c>
    </row>
    <row r="38" spans="1:6" ht="57.75" customHeight="1">
      <c r="A38" s="59">
        <v>5.1</v>
      </c>
      <c r="B38" s="26" t="s">
        <v>42</v>
      </c>
      <c r="C38" s="55" t="s">
        <v>10</v>
      </c>
      <c r="D38" s="37"/>
      <c r="E38" s="57"/>
      <c r="F38" s="70">
        <f t="shared" si="0"/>
        <v>0</v>
      </c>
    </row>
    <row r="39" spans="1:6" ht="41.25">
      <c r="A39" s="59">
        <v>5.2</v>
      </c>
      <c r="B39" s="25" t="s">
        <v>51</v>
      </c>
      <c r="C39" s="55" t="s">
        <v>21</v>
      </c>
      <c r="D39" s="37">
        <v>1</v>
      </c>
      <c r="E39" s="57"/>
      <c r="F39" s="70">
        <f t="shared" si="0"/>
        <v>0</v>
      </c>
    </row>
    <row r="40" spans="1:6" ht="51.75" customHeight="1">
      <c r="A40" s="59">
        <v>5.3</v>
      </c>
      <c r="B40" s="23" t="s">
        <v>52</v>
      </c>
      <c r="C40" s="55" t="s">
        <v>39</v>
      </c>
      <c r="D40" s="37">
        <v>1</v>
      </c>
      <c r="E40" s="57"/>
      <c r="F40" s="70">
        <f t="shared" si="0"/>
        <v>0</v>
      </c>
    </row>
    <row r="41" spans="1:6" ht="27">
      <c r="A41" s="59">
        <v>5.4</v>
      </c>
      <c r="B41" s="23" t="s">
        <v>43</v>
      </c>
      <c r="C41" s="55" t="s">
        <v>9</v>
      </c>
      <c r="D41" s="37">
        <v>50</v>
      </c>
      <c r="E41" s="57"/>
      <c r="F41" s="70">
        <f t="shared" si="0"/>
        <v>0</v>
      </c>
    </row>
    <row r="42" spans="1:6" ht="14.25">
      <c r="A42" s="77">
        <v>6</v>
      </c>
      <c r="B42" s="78" t="s">
        <v>44</v>
      </c>
      <c r="C42" s="83"/>
      <c r="D42" s="84"/>
      <c r="E42" s="85"/>
      <c r="F42" s="82">
        <f t="shared" si="0"/>
        <v>0</v>
      </c>
    </row>
    <row r="43" spans="1:6" ht="54" customHeight="1">
      <c r="A43" s="59">
        <v>6.1</v>
      </c>
      <c r="B43" s="26" t="s">
        <v>58</v>
      </c>
      <c r="C43" s="55" t="s">
        <v>10</v>
      </c>
      <c r="D43" s="37"/>
      <c r="E43" s="57"/>
      <c r="F43" s="70">
        <f t="shared" si="0"/>
        <v>0</v>
      </c>
    </row>
    <row r="44" spans="1:6" ht="27">
      <c r="A44" s="59">
        <v>6.2</v>
      </c>
      <c r="B44" s="26" t="s">
        <v>55</v>
      </c>
      <c r="C44" s="55" t="s">
        <v>45</v>
      </c>
      <c r="D44" s="37">
        <v>18</v>
      </c>
      <c r="E44" s="57"/>
      <c r="F44" s="70">
        <f t="shared" si="0"/>
        <v>0</v>
      </c>
    </row>
    <row r="45" spans="1:6" ht="14.25">
      <c r="A45" s="59">
        <v>6.3</v>
      </c>
      <c r="B45" s="26" t="s">
        <v>56</v>
      </c>
      <c r="C45" s="55" t="s">
        <v>45</v>
      </c>
      <c r="D45" s="37">
        <v>4</v>
      </c>
      <c r="E45" s="57"/>
      <c r="F45" s="70">
        <f t="shared" si="0"/>
        <v>0</v>
      </c>
    </row>
    <row r="46" spans="1:6" ht="14.25">
      <c r="A46" s="59">
        <v>6.4</v>
      </c>
      <c r="B46" s="26" t="s">
        <v>57</v>
      </c>
      <c r="C46" s="55" t="s">
        <v>45</v>
      </c>
      <c r="D46" s="37">
        <v>2</v>
      </c>
      <c r="E46" s="57"/>
      <c r="F46" s="70">
        <f t="shared" si="0"/>
        <v>0</v>
      </c>
    </row>
    <row r="47" spans="1:6" ht="14.25">
      <c r="A47" s="59">
        <v>6.5</v>
      </c>
      <c r="B47" s="26" t="s">
        <v>61</v>
      </c>
      <c r="C47" s="55" t="s">
        <v>45</v>
      </c>
      <c r="D47" s="37">
        <v>3</v>
      </c>
      <c r="E47" s="57"/>
      <c r="F47" s="70">
        <f t="shared" si="0"/>
        <v>0</v>
      </c>
    </row>
    <row r="48" spans="1:256" ht="14.25">
      <c r="A48" s="59">
        <v>6.6</v>
      </c>
      <c r="B48" s="26" t="s">
        <v>62</v>
      </c>
      <c r="C48" s="55" t="s">
        <v>45</v>
      </c>
      <c r="D48" s="37">
        <v>3</v>
      </c>
      <c r="E48" s="57"/>
      <c r="F48" s="70">
        <f t="shared" si="0"/>
        <v>0</v>
      </c>
      <c r="W48" s="57"/>
      <c r="X48" s="44"/>
      <c r="Y48" s="59"/>
      <c r="Z48" s="26"/>
      <c r="AA48" s="55"/>
      <c r="AB48" s="37"/>
      <c r="AC48" s="57"/>
      <c r="AD48" s="44"/>
      <c r="AE48" s="59"/>
      <c r="AF48" s="26"/>
      <c r="AG48" s="55"/>
      <c r="AH48" s="37"/>
      <c r="AI48" s="57"/>
      <c r="AJ48" s="44"/>
      <c r="AK48" s="59"/>
      <c r="AL48" s="26"/>
      <c r="AM48" s="55"/>
      <c r="AN48" s="37"/>
      <c r="AO48" s="57"/>
      <c r="AP48" s="44"/>
      <c r="AQ48" s="59"/>
      <c r="AR48" s="26"/>
      <c r="AS48" s="55"/>
      <c r="AT48" s="37"/>
      <c r="AU48" s="57"/>
      <c r="AV48" s="44"/>
      <c r="AW48" s="59"/>
      <c r="AX48" s="26"/>
      <c r="AY48" s="55"/>
      <c r="AZ48" s="37"/>
      <c r="BA48" s="57"/>
      <c r="BB48" s="44"/>
      <c r="BC48" s="59"/>
      <c r="BD48" s="26"/>
      <c r="BE48" s="55"/>
      <c r="BF48" s="37"/>
      <c r="BG48" s="57"/>
      <c r="BH48" s="44"/>
      <c r="BI48" s="59"/>
      <c r="BJ48" s="26"/>
      <c r="BK48" s="55"/>
      <c r="BL48" s="37"/>
      <c r="BM48" s="57"/>
      <c r="BN48" s="44"/>
      <c r="BO48" s="59"/>
      <c r="BP48" s="26"/>
      <c r="BQ48" s="55"/>
      <c r="BR48" s="37"/>
      <c r="BS48" s="57"/>
      <c r="BT48" s="44"/>
      <c r="BU48" s="59"/>
      <c r="BV48" s="26"/>
      <c r="BW48" s="55"/>
      <c r="BX48" s="37"/>
      <c r="BY48" s="57"/>
      <c r="BZ48" s="44"/>
      <c r="CA48" s="59"/>
      <c r="CB48" s="26"/>
      <c r="CC48" s="55"/>
      <c r="CD48" s="37"/>
      <c r="CE48" s="57"/>
      <c r="CF48" s="44"/>
      <c r="CG48" s="59"/>
      <c r="CH48" s="26"/>
      <c r="CI48" s="55"/>
      <c r="CJ48" s="37"/>
      <c r="CK48" s="57"/>
      <c r="CL48" s="44"/>
      <c r="CM48" s="59"/>
      <c r="CN48" s="26"/>
      <c r="CO48" s="55"/>
      <c r="CP48" s="37"/>
      <c r="CQ48" s="57"/>
      <c r="CR48" s="44"/>
      <c r="CS48" s="59"/>
      <c r="CT48" s="26"/>
      <c r="CU48" s="55"/>
      <c r="CV48" s="37"/>
      <c r="CW48" s="57"/>
      <c r="CX48" s="44"/>
      <c r="CY48" s="59"/>
      <c r="CZ48" s="26"/>
      <c r="DA48" s="55"/>
      <c r="DB48" s="37"/>
      <c r="DC48" s="57"/>
      <c r="DD48" s="44"/>
      <c r="DE48" s="59"/>
      <c r="DF48" s="26"/>
      <c r="DG48" s="55"/>
      <c r="DH48" s="37"/>
      <c r="DI48" s="57"/>
      <c r="DJ48" s="44"/>
      <c r="DK48" s="59"/>
      <c r="DL48" s="26"/>
      <c r="DM48" s="55"/>
      <c r="DN48" s="37"/>
      <c r="DO48" s="57"/>
      <c r="DP48" s="44"/>
      <c r="DQ48" s="59"/>
      <c r="DR48" s="26"/>
      <c r="DS48" s="55"/>
      <c r="DT48" s="37"/>
      <c r="DU48" s="57"/>
      <c r="DV48" s="44"/>
      <c r="DW48" s="59"/>
      <c r="DX48" s="26"/>
      <c r="DY48" s="55"/>
      <c r="DZ48" s="37"/>
      <c r="EA48" s="57"/>
      <c r="EB48" s="44"/>
      <c r="EC48" s="59"/>
      <c r="ED48" s="26"/>
      <c r="EE48" s="55"/>
      <c r="EF48" s="37"/>
      <c r="EG48" s="57"/>
      <c r="EH48" s="44"/>
      <c r="EI48" s="59"/>
      <c r="EJ48" s="26"/>
      <c r="EK48" s="55"/>
      <c r="EL48" s="37"/>
      <c r="EM48" s="57"/>
      <c r="EN48" s="44"/>
      <c r="EO48" s="59"/>
      <c r="EP48" s="26"/>
      <c r="EQ48" s="55"/>
      <c r="ER48" s="37"/>
      <c r="ES48" s="57"/>
      <c r="ET48" s="44"/>
      <c r="EU48" s="59"/>
      <c r="EV48" s="26"/>
      <c r="EW48" s="55"/>
      <c r="EX48" s="37"/>
      <c r="EY48" s="57"/>
      <c r="EZ48" s="44"/>
      <c r="FA48" s="59"/>
      <c r="FB48" s="26"/>
      <c r="FC48" s="55"/>
      <c r="FD48" s="37"/>
      <c r="FE48" s="57"/>
      <c r="FF48" s="44"/>
      <c r="FG48" s="59"/>
      <c r="FH48" s="26"/>
      <c r="FI48" s="55"/>
      <c r="FJ48" s="37"/>
      <c r="FK48" s="57"/>
      <c r="FL48" s="44"/>
      <c r="FM48" s="59"/>
      <c r="FN48" s="26"/>
      <c r="FO48" s="55"/>
      <c r="FP48" s="37"/>
      <c r="FQ48" s="57"/>
      <c r="FR48" s="44"/>
      <c r="FS48" s="59"/>
      <c r="FT48" s="26"/>
      <c r="FU48" s="55"/>
      <c r="FV48" s="37"/>
      <c r="FW48" s="57"/>
      <c r="FX48" s="44"/>
      <c r="FY48" s="59"/>
      <c r="FZ48" s="26"/>
      <c r="GA48" s="55"/>
      <c r="GB48" s="37"/>
      <c r="GC48" s="57"/>
      <c r="GD48" s="44"/>
      <c r="GE48" s="59"/>
      <c r="GF48" s="26"/>
      <c r="GG48" s="55"/>
      <c r="GH48" s="37"/>
      <c r="GI48" s="57"/>
      <c r="GJ48" s="44"/>
      <c r="GK48" s="59"/>
      <c r="GL48" s="26"/>
      <c r="GM48" s="55"/>
      <c r="GN48" s="37"/>
      <c r="GO48" s="57"/>
      <c r="GP48" s="44"/>
      <c r="GQ48" s="59"/>
      <c r="GR48" s="26"/>
      <c r="GS48" s="55"/>
      <c r="GT48" s="37"/>
      <c r="GU48" s="57"/>
      <c r="GV48" s="44"/>
      <c r="GW48" s="59"/>
      <c r="GX48" s="26"/>
      <c r="GY48" s="55"/>
      <c r="GZ48" s="37"/>
      <c r="HA48" s="57"/>
      <c r="HB48" s="44"/>
      <c r="HC48" s="59"/>
      <c r="HD48" s="26"/>
      <c r="HE48" s="55"/>
      <c r="HF48" s="37"/>
      <c r="HG48" s="57"/>
      <c r="HH48" s="44"/>
      <c r="HI48" s="59"/>
      <c r="HJ48" s="26"/>
      <c r="HK48" s="55"/>
      <c r="HL48" s="37"/>
      <c r="HM48" s="57"/>
      <c r="HN48" s="44"/>
      <c r="HO48" s="59"/>
      <c r="HP48" s="26"/>
      <c r="HQ48" s="55"/>
      <c r="HR48" s="37"/>
      <c r="HS48" s="57"/>
      <c r="HT48" s="44"/>
      <c r="HU48" s="59"/>
      <c r="HV48" s="26"/>
      <c r="HW48" s="55"/>
      <c r="HX48" s="37"/>
      <c r="HY48" s="57"/>
      <c r="HZ48" s="44"/>
      <c r="IA48" s="59"/>
      <c r="IB48" s="26"/>
      <c r="IC48" s="55"/>
      <c r="ID48" s="37"/>
      <c r="IE48" s="57"/>
      <c r="IF48" s="44"/>
      <c r="IG48" s="59"/>
      <c r="IH48" s="26"/>
      <c r="II48" s="55"/>
      <c r="IJ48" s="37"/>
      <c r="IK48" s="57"/>
      <c r="IL48" s="44"/>
      <c r="IM48" s="59"/>
      <c r="IN48" s="26"/>
      <c r="IO48" s="55"/>
      <c r="IP48" s="37"/>
      <c r="IQ48" s="57"/>
      <c r="IR48" s="44"/>
      <c r="IS48" s="59"/>
      <c r="IT48" s="26"/>
      <c r="IU48" s="55"/>
      <c r="IV48" s="37"/>
    </row>
    <row r="49" spans="1:6" ht="27.75" thickBot="1">
      <c r="A49" s="62">
        <v>6.7</v>
      </c>
      <c r="B49" s="63" t="s">
        <v>65</v>
      </c>
      <c r="C49" s="64" t="s">
        <v>21</v>
      </c>
      <c r="D49" s="65">
        <v>1</v>
      </c>
      <c r="E49" s="66"/>
      <c r="F49" s="71">
        <f t="shared" si="0"/>
        <v>0</v>
      </c>
    </row>
    <row r="50" spans="1:6" ht="10.5" customHeight="1" thickBot="1">
      <c r="A50" s="22"/>
      <c r="B50" s="22"/>
      <c r="C50" s="22"/>
      <c r="D50" s="22"/>
      <c r="E50" s="22"/>
      <c r="F50" s="22"/>
    </row>
    <row r="51" spans="1:6" ht="15.75" thickBot="1">
      <c r="A51" s="88" t="s">
        <v>8</v>
      </c>
      <c r="B51" s="89"/>
      <c r="C51" s="89"/>
      <c r="D51" s="89"/>
      <c r="E51" s="90"/>
      <c r="F51" s="45">
        <f>SUM(F14:F50)</f>
        <v>0</v>
      </c>
    </row>
    <row r="52" ht="16.5" customHeight="1" thickBot="1">
      <c r="F52" s="43" t="s">
        <v>24</v>
      </c>
    </row>
    <row r="53" spans="6:8" ht="10.5" customHeight="1" thickBot="1">
      <c r="F53" s="27"/>
      <c r="G53" s="27"/>
      <c r="H53" s="27"/>
    </row>
    <row r="54" spans="2:6" ht="37.5" customHeight="1" thickBot="1">
      <c r="B54" s="93" t="s">
        <v>46</v>
      </c>
      <c r="C54" s="94"/>
      <c r="D54" s="94"/>
      <c r="E54" s="94"/>
      <c r="F54" s="95"/>
    </row>
    <row r="55" ht="9" customHeight="1" thickBot="1"/>
    <row r="56" spans="2:4" ht="27" customHeight="1">
      <c r="B56" s="31" t="s">
        <v>60</v>
      </c>
      <c r="C56" s="100"/>
      <c r="D56" s="101"/>
    </row>
    <row r="57" spans="1:6" s="29" customFormat="1" ht="15.75" customHeight="1">
      <c r="A57" s="54"/>
      <c r="B57" s="32" t="s">
        <v>18</v>
      </c>
      <c r="C57" s="98" t="s">
        <v>19</v>
      </c>
      <c r="D57" s="99"/>
      <c r="F57" s="30"/>
    </row>
    <row r="58" spans="2:4" ht="13.5">
      <c r="B58" s="33" t="s">
        <v>12</v>
      </c>
      <c r="C58" s="91"/>
      <c r="D58" s="92"/>
    </row>
    <row r="59" spans="2:4" ht="13.5">
      <c r="B59" s="33" t="s">
        <v>13</v>
      </c>
      <c r="C59" s="91"/>
      <c r="D59" s="92"/>
    </row>
    <row r="60" spans="2:4" ht="13.5">
      <c r="B60" s="33" t="s">
        <v>14</v>
      </c>
      <c r="C60" s="91"/>
      <c r="D60" s="92"/>
    </row>
    <row r="61" spans="2:4" ht="13.5">
      <c r="B61" s="33" t="s">
        <v>15</v>
      </c>
      <c r="C61" s="91"/>
      <c r="D61" s="92"/>
    </row>
    <row r="62" spans="2:4" ht="13.5">
      <c r="B62" s="33" t="s">
        <v>16</v>
      </c>
      <c r="C62" s="91"/>
      <c r="D62" s="92"/>
    </row>
    <row r="63" spans="2:4" ht="14.25" thickBot="1">
      <c r="B63" s="34" t="s">
        <v>17</v>
      </c>
      <c r="C63" s="96"/>
      <c r="D63" s="97"/>
    </row>
  </sheetData>
  <sheetProtection/>
  <mergeCells count="11">
    <mergeCell ref="C62:D62"/>
    <mergeCell ref="C63:D63"/>
    <mergeCell ref="C57:D57"/>
    <mergeCell ref="C56:D56"/>
    <mergeCell ref="A1:F1"/>
    <mergeCell ref="A51:E51"/>
    <mergeCell ref="C58:D58"/>
    <mergeCell ref="C59:D59"/>
    <mergeCell ref="C60:D60"/>
    <mergeCell ref="C61:D61"/>
    <mergeCell ref="B54:F54"/>
  </mergeCells>
  <printOptions/>
  <pageMargins left="0.51" right="0.21" top="0.7874015748031497" bottom="0.5905511811023623" header="0.31496062992125984" footer="0.31496062992125984"/>
  <pageSetup fitToHeight="0" fitToWidth="1" horizontalDpi="600" verticalDpi="600" orientation="portrait" paperSize="9" scale="77" r:id="rId2"/>
  <headerFooter alignWithMargins="0">
    <oddFooter>&amp;CSheet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GOAL</dc:creator>
  <cp:keywords/>
  <dc:description/>
  <cp:lastModifiedBy>HAWARI Ola</cp:lastModifiedBy>
  <cp:lastPrinted>2017-04-01T15:42:23Z</cp:lastPrinted>
  <dcterms:created xsi:type="dcterms:W3CDTF">2003-04-30T09:33:22Z</dcterms:created>
  <dcterms:modified xsi:type="dcterms:W3CDTF">2017-04-03T12:54:07Z</dcterms:modified>
  <cp:category/>
  <cp:version/>
  <cp:contentType/>
  <cp:contentStatus/>
</cp:coreProperties>
</file>