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autoCompressPictures="0"/>
  <mc:AlternateContent xmlns:mc="http://schemas.openxmlformats.org/markup-compatibility/2006">
    <mc:Choice Requires="x15">
      <x15ac:absPath xmlns:x15ac="http://schemas.microsoft.com/office/spreadsheetml/2010/11/ac" url="D:\CS.0895 German project\Business Development\Business Partner Application Form\"/>
    </mc:Choice>
  </mc:AlternateContent>
  <xr:revisionPtr revIDLastSave="0" documentId="8_{B6A19712-3CD4-4CF5-9180-6ED544F7FE65}" xr6:coauthVersionLast="28" xr6:coauthVersionMax="28" xr10:uidLastSave="{00000000-0000-0000-0000-000000000000}"/>
  <bookViews>
    <workbookView xWindow="1130" yWindow="0" windowWidth="18080" windowHeight="7530" xr2:uid="{00000000-000D-0000-FFFF-FFFF00000000}"/>
  </bookViews>
  <sheets>
    <sheet name="cashflow" sheetId="14" r:id="rId1"/>
  </sheets>
  <definedNames>
    <definedName name="StartDate">cashflow!$C$5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1" i="14" l="1"/>
  <c r="P33" i="14"/>
  <c r="P34" i="14"/>
  <c r="P14" i="14"/>
  <c r="D49" i="14"/>
  <c r="D47" i="14"/>
  <c r="O47" i="14"/>
  <c r="N47" i="14"/>
  <c r="M47" i="14"/>
  <c r="L47" i="14"/>
  <c r="K47" i="14"/>
  <c r="J47" i="14"/>
  <c r="I47" i="14"/>
  <c r="H47" i="14"/>
  <c r="G47" i="14"/>
  <c r="F47" i="14"/>
  <c r="E47" i="14"/>
  <c r="C16" i="14" l="1"/>
  <c r="C41" i="14" s="1"/>
  <c r="D7" i="14" s="1"/>
  <c r="D15" i="14"/>
  <c r="E15" i="14"/>
  <c r="F15" i="14"/>
  <c r="G15" i="14"/>
  <c r="H15" i="14"/>
  <c r="I15" i="14"/>
  <c r="J15" i="14"/>
  <c r="K15" i="14"/>
  <c r="L15" i="14"/>
  <c r="M15" i="14"/>
  <c r="N15" i="14"/>
  <c r="O15" i="14"/>
  <c r="P39" i="14"/>
  <c r="P37" i="14"/>
  <c r="P36" i="14"/>
  <c r="P35" i="14"/>
  <c r="P32" i="14"/>
  <c r="P31" i="14"/>
  <c r="P29" i="14"/>
  <c r="P28" i="14"/>
  <c r="P27" i="14"/>
  <c r="P26" i="14"/>
  <c r="P25" i="14"/>
  <c r="P24" i="14"/>
  <c r="P23" i="14"/>
  <c r="P22" i="14"/>
  <c r="P19" i="14"/>
  <c r="P11" i="14"/>
  <c r="P47" i="14" s="1"/>
  <c r="P12" i="14"/>
  <c r="P13" i="14"/>
  <c r="C8" i="14" l="1"/>
  <c r="D16" i="14"/>
  <c r="P15" i="14"/>
  <c r="P30" i="14" l="1"/>
  <c r="D38" i="14" l="1"/>
  <c r="D40" i="14" s="1"/>
  <c r="G38" i="14"/>
  <c r="G40" i="14" s="1"/>
  <c r="F38" i="14"/>
  <c r="F40" i="14" s="1"/>
  <c r="E38" i="14"/>
  <c r="D41" i="14" l="1"/>
  <c r="E40" i="14"/>
  <c r="E7" i="14" l="1"/>
  <c r="D48" i="14"/>
  <c r="D8" i="14"/>
  <c r="E16" i="14" l="1"/>
  <c r="E49" i="14" s="1"/>
  <c r="E41" i="14"/>
  <c r="F7" i="14" s="1"/>
  <c r="F16" i="14" s="1"/>
  <c r="F49" i="14" s="1"/>
  <c r="I38" i="14"/>
  <c r="I40" i="14" s="1"/>
  <c r="H38" i="14"/>
  <c r="E8" i="14" l="1"/>
  <c r="F41" i="14"/>
  <c r="F48" i="14" s="1"/>
  <c r="E48" i="14"/>
  <c r="J38" i="14"/>
  <c r="J40" i="14" s="1"/>
  <c r="H40" i="14"/>
  <c r="G7" i="14" l="1"/>
  <c r="F8" i="14"/>
  <c r="K38" i="14"/>
  <c r="G16" i="14" l="1"/>
  <c r="G49" i="14" s="1"/>
  <c r="G41" i="14"/>
  <c r="G48" i="14"/>
  <c r="L38" i="14"/>
  <c r="L40" i="14" s="1"/>
  <c r="K40" i="14"/>
  <c r="G8" i="14" l="1"/>
  <c r="H7" i="14"/>
  <c r="M38" i="14"/>
  <c r="H16" i="14" l="1"/>
  <c r="H49" i="14" s="1"/>
  <c r="H41" i="14"/>
  <c r="N38" i="14"/>
  <c r="N40" i="14" s="1"/>
  <c r="M40" i="14"/>
  <c r="H8" i="14" l="1"/>
  <c r="I7" i="14"/>
  <c r="H48" i="14"/>
  <c r="P21" i="14"/>
  <c r="P20" i="14"/>
  <c r="I16" i="14" l="1"/>
  <c r="I49" i="14" s="1"/>
  <c r="O38" i="14"/>
  <c r="I41" i="14" l="1"/>
  <c r="J7" i="14" s="1"/>
  <c r="J16" i="14" s="1"/>
  <c r="J49" i="14" s="1"/>
  <c r="O40" i="14"/>
  <c r="P40" i="14" s="1"/>
  <c r="P38" i="14"/>
  <c r="I48" i="14" l="1"/>
  <c r="I8" i="14"/>
  <c r="J41" i="14"/>
  <c r="J48" i="14"/>
  <c r="K7" i="14" l="1"/>
  <c r="K16" i="14" s="1"/>
  <c r="K49" i="14" s="1"/>
  <c r="J8" i="14"/>
  <c r="K41" i="14" l="1"/>
  <c r="K48" i="14"/>
  <c r="L7" i="14" l="1"/>
  <c r="L16" i="14" s="1"/>
  <c r="L49" i="14" s="1"/>
  <c r="K8" i="14"/>
  <c r="L41" i="14" l="1"/>
  <c r="L48" i="14"/>
  <c r="L8" i="14" l="1"/>
  <c r="M7" i="14"/>
  <c r="M16" i="14" s="1"/>
  <c r="M49" i="14" s="1"/>
  <c r="M41" i="14" l="1"/>
  <c r="M48" i="14"/>
  <c r="N7" i="14" l="1"/>
  <c r="N16" i="14" s="1"/>
  <c r="N49" i="14" s="1"/>
  <c r="M8" i="14"/>
  <c r="N41" i="14" l="1"/>
  <c r="N48" i="14"/>
  <c r="O7" i="14" l="1"/>
  <c r="N8" i="14"/>
  <c r="O16" i="14" l="1"/>
  <c r="O49" i="14" s="1"/>
  <c r="P49" i="14" s="1"/>
  <c r="P7" i="14"/>
  <c r="O41" i="14" l="1"/>
  <c r="O8" i="14" s="1"/>
  <c r="P8" i="14" s="1"/>
  <c r="O48" i="14"/>
  <c r="P48" i="14" l="1"/>
</calcChain>
</file>

<file path=xl/sharedStrings.xml><?xml version="1.0" encoding="utf-8"?>
<sst xmlns="http://schemas.openxmlformats.org/spreadsheetml/2006/main" count="70" uniqueCount="64">
  <si>
    <t>Month 1</t>
  </si>
  <si>
    <t>Month 2</t>
  </si>
  <si>
    <t>Month 3</t>
  </si>
  <si>
    <t>Month 4</t>
  </si>
  <si>
    <t>Month 5</t>
  </si>
  <si>
    <t>Electricity</t>
  </si>
  <si>
    <t>Marketing</t>
  </si>
  <si>
    <t>Total</t>
  </si>
  <si>
    <t>Utilities</t>
  </si>
  <si>
    <t>Month 6</t>
  </si>
  <si>
    <t>Starting date</t>
  </si>
  <si>
    <t>Beginning</t>
  </si>
  <si>
    <t>Cash on hand (beginning of month)</t>
  </si>
  <si>
    <t>Cash on hand (end of month)</t>
  </si>
  <si>
    <t>CASH RECEIPTS</t>
  </si>
  <si>
    <t>Cash sales</t>
  </si>
  <si>
    <t>Returns and allowances</t>
  </si>
  <si>
    <t>Owner contributions</t>
  </si>
  <si>
    <t>TOTAL CASH RECEIPTS</t>
  </si>
  <si>
    <t>Total cash available</t>
  </si>
  <si>
    <t>CASH PAID OUT</t>
  </si>
  <si>
    <t>Rent or lease</t>
  </si>
  <si>
    <t>Rent or lease: vehicles, equipment</t>
  </si>
  <si>
    <t>Repairs and maintenance</t>
  </si>
  <si>
    <t>Travel</t>
  </si>
  <si>
    <t>SUBTOTAL</t>
  </si>
  <si>
    <t>Other startup costs</t>
  </si>
  <si>
    <t>TOTAL CASH PAID OUT</t>
  </si>
  <si>
    <t>First Year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</si>
  <si>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</si>
  <si>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</si>
  <si>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</si>
  <si>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</si>
  <si>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</si>
  <si>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</si>
  <si>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</si>
  <si>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</si>
  <si>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</si>
  <si>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</si>
  <si>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</si>
  <si>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</si>
  <si>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Sales</t>
  </si>
  <si>
    <t>Cost of sales</t>
  </si>
  <si>
    <t>Materials and supplies</t>
  </si>
  <si>
    <t xml:space="preserve">Supplies </t>
  </si>
  <si>
    <t>office expenses</t>
  </si>
  <si>
    <t>Month 7</t>
  </si>
  <si>
    <t>Month 8</t>
  </si>
  <si>
    <t>Month 9</t>
  </si>
  <si>
    <t>Month 10</t>
  </si>
  <si>
    <t>Month 11</t>
  </si>
  <si>
    <t>Month 12</t>
  </si>
  <si>
    <t>Required IOM contribution</t>
  </si>
  <si>
    <t>Contract labor (security guard, other labor)</t>
  </si>
  <si>
    <t>Wages (30 workshop employees)</t>
  </si>
  <si>
    <t>Wool</t>
  </si>
  <si>
    <t>Dyes</t>
  </si>
  <si>
    <t>Other materials</t>
  </si>
  <si>
    <t>Other expenses(List)</t>
  </si>
  <si>
    <t>Diesel generator</t>
  </si>
  <si>
    <t>Annex C - IOM WOOL AND RUG FACILITY CashFlow</t>
  </si>
  <si>
    <t xml:space="preserve"> Profit</t>
  </si>
  <si>
    <t>Revenue</t>
  </si>
  <si>
    <t>Miscellaneous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</si>
</sst>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1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1" tint="0.34998626667073579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166" fontId="8" fillId="6" borderId="7" xfId="0" applyNumberFormat="1" applyFont="1" applyFill="1" applyBorder="1"/>
    <xf numFmtId="166" fontId="8" fillId="0" borderId="7" xfId="0" applyNumberFormat="1" applyFont="1" applyBorder="1"/>
    <xf numFmtId="166" fontId="8" fillId="6" borderId="7" xfId="1" applyNumberFormat="1" applyFont="1" applyFill="1" applyBorder="1"/>
    <xf numFmtId="166" fontId="2" fillId="2" borderId="1" xfId="2" applyNumberFormat="1" applyFill="1"/>
    <xf numFmtId="166" fontId="2" fillId="0" borderId="1" xfId="2" applyNumberFormat="1"/>
    <xf numFmtId="166" fontId="0" fillId="0" borderId="0" xfId="0" applyNumberFormat="1"/>
    <xf numFmtId="166" fontId="3" fillId="2" borderId="2" xfId="3" applyNumberFormat="1" applyFill="1"/>
    <xf numFmtId="166" fontId="3" fillId="0" borderId="2" xfId="3" applyNumberFormat="1"/>
    <xf numFmtId="166" fontId="4" fillId="0" borderId="3" xfId="4" applyNumberFormat="1"/>
    <xf numFmtId="166" fontId="4" fillId="3" borderId="3" xfId="4" applyNumberFormat="1" applyFill="1"/>
    <xf numFmtId="166" fontId="7" fillId="4" borderId="5" xfId="0" applyNumberFormat="1" applyFont="1" applyFill="1" applyBorder="1"/>
    <xf numFmtId="166" fontId="7" fillId="4" borderId="6" xfId="0" applyNumberFormat="1" applyFont="1" applyFill="1" applyBorder="1"/>
    <xf numFmtId="166" fontId="8" fillId="0" borderId="0" xfId="0" applyNumberFormat="1" applyFont="1" applyFill="1" applyBorder="1"/>
    <xf numFmtId="166" fontId="8" fillId="0" borderId="7" xfId="0" applyNumberFormat="1" applyFont="1" applyFill="1" applyBorder="1"/>
    <xf numFmtId="166" fontId="9" fillId="5" borderId="8" xfId="0" applyNumberFormat="1" applyFont="1" applyFill="1" applyBorder="1"/>
    <xf numFmtId="166" fontId="10" fillId="5" borderId="7" xfId="0" applyNumberFormat="1" applyFont="1" applyFill="1" applyBorder="1"/>
    <xf numFmtId="166" fontId="10" fillId="5" borderId="0" xfId="0" applyNumberFormat="1" applyFont="1" applyFill="1" applyBorder="1"/>
    <xf numFmtId="166" fontId="10" fillId="5" borderId="9" xfId="0" applyNumberFormat="1" applyFont="1" applyFill="1" applyBorder="1"/>
    <xf numFmtId="166" fontId="8" fillId="0" borderId="10" xfId="0" applyNumberFormat="1" applyFont="1" applyBorder="1"/>
    <xf numFmtId="166" fontId="8" fillId="4" borderId="11" xfId="0" applyNumberFormat="1" applyFont="1" applyFill="1" applyBorder="1"/>
    <xf numFmtId="166" fontId="8" fillId="3" borderId="5" xfId="0" applyNumberFormat="1" applyFont="1" applyFill="1" applyBorder="1"/>
    <xf numFmtId="166" fontId="8" fillId="4" borderId="12" xfId="0" applyNumberFormat="1" applyFont="1" applyFill="1" applyBorder="1"/>
    <xf numFmtId="166" fontId="11" fillId="3" borderId="13" xfId="0" applyNumberFormat="1" applyFont="1" applyFill="1" applyBorder="1"/>
    <xf numFmtId="166" fontId="8" fillId="4" borderId="14" xfId="0" applyNumberFormat="1" applyFont="1" applyFill="1" applyBorder="1"/>
    <xf numFmtId="166" fontId="8" fillId="3" borderId="15" xfId="0" applyNumberFormat="1" applyFont="1" applyFill="1" applyBorder="1"/>
    <xf numFmtId="166" fontId="8" fillId="3" borderId="16" xfId="0" applyNumberFormat="1" applyFont="1" applyFill="1" applyBorder="1"/>
    <xf numFmtId="166" fontId="1" fillId="0" borderId="17" xfId="0" applyNumberFormat="1" applyFont="1" applyBorder="1"/>
    <xf numFmtId="166" fontId="8" fillId="3" borderId="18" xfId="0" applyNumberFormat="1" applyFont="1" applyFill="1" applyBorder="1"/>
    <xf numFmtId="166" fontId="1" fillId="4" borderId="6" xfId="0" applyNumberFormat="1" applyFont="1" applyFill="1" applyBorder="1"/>
    <xf numFmtId="166" fontId="8" fillId="2" borderId="10" xfId="0" applyNumberFormat="1" applyFont="1" applyFill="1" applyBorder="1"/>
    <xf numFmtId="166" fontId="8" fillId="2" borderId="7" xfId="0" applyNumberFormat="1" applyFont="1" applyFill="1" applyBorder="1"/>
    <xf numFmtId="166" fontId="11" fillId="3" borderId="10" xfId="0" applyNumberFormat="1" applyFont="1" applyFill="1" applyBorder="1"/>
    <xf numFmtId="166" fontId="8" fillId="3" borderId="7" xfId="0" applyNumberFormat="1" applyFont="1" applyFill="1" applyBorder="1"/>
    <xf numFmtId="166" fontId="8" fillId="0" borderId="19" xfId="0" applyNumberFormat="1" applyFont="1" applyBorder="1"/>
    <xf numFmtId="166" fontId="8" fillId="3" borderId="20" xfId="0" applyNumberFormat="1" applyFont="1" applyFill="1" applyBorder="1"/>
    <xf numFmtId="166" fontId="0" fillId="0" borderId="0" xfId="0" applyNumberFormat="1" applyFont="1"/>
    <xf numFmtId="166" fontId="8" fillId="6" borderId="10" xfId="0" applyNumberFormat="1" applyFont="1" applyFill="1" applyBorder="1"/>
    <xf numFmtId="166" fontId="8" fillId="4" borderId="4" xfId="0" applyNumberFormat="1" applyFont="1" applyFill="1" applyBorder="1"/>
    <xf numFmtId="166" fontId="8" fillId="0" borderId="8" xfId="0" applyNumberFormat="1" applyFont="1" applyBorder="1"/>
    <xf numFmtId="166" fontId="8" fillId="6" borderId="8" xfId="0" applyNumberFormat="1" applyFont="1" applyFill="1" applyBorder="1"/>
    <xf numFmtId="166" fontId="8" fillId="4" borderId="7" xfId="0" applyNumberFormat="1" applyFont="1" applyFill="1" applyBorder="1"/>
    <xf numFmtId="166" fontId="8" fillId="0" borderId="7" xfId="1" applyNumberFormat="1" applyFont="1" applyBorder="1"/>
    <xf numFmtId="166" fontId="0" fillId="0" borderId="0" xfId="1" applyNumberFormat="1" applyFont="1"/>
    <xf numFmtId="166" fontId="8" fillId="0" borderId="10" xfId="0" applyNumberFormat="1" applyFont="1" applyFill="1" applyBorder="1"/>
    <xf numFmtId="166" fontId="8" fillId="4" borderId="21" xfId="0" applyNumberFormat="1" applyFont="1" applyFill="1" applyBorder="1"/>
  </cellXfs>
  <cellStyles count="11">
    <cellStyle name="Followed Hyperlink" xfId="6" builtinId="9" hidden="1"/>
    <cellStyle name="Followed Hyperlink" xfId="8" builtinId="9" hidden="1"/>
    <cellStyle name="Followed Hyperlink" xfId="10" builtinId="9" hidden="1"/>
    <cellStyle name="Heading 1" xfId="2" builtinId="16"/>
    <cellStyle name="Heading 2" xfId="3" builtinId="17"/>
    <cellStyle name="Heading 3" xfId="4" builtinId="18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1" builtinId="5"/>
  </cellStyles>
  <dxfs count="1"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53"/>
  <sheetViews>
    <sheetView tabSelected="1" topLeftCell="A22" zoomScale="50" zoomScaleNormal="50" workbookViewId="0">
      <selection activeCell="M48" sqref="M48"/>
    </sheetView>
  </sheetViews>
  <sheetFormatPr defaultColWidth="19" defaultRowHeight="14.5" x14ac:dyDescent="0.35"/>
  <cols>
    <col min="1" max="1" width="19" style="6"/>
    <col min="2" max="2" width="32.26953125" style="6" customWidth="1"/>
    <col min="3" max="16384" width="19" style="6"/>
  </cols>
  <sheetData>
    <row r="2" spans="2:16" ht="20" thickBot="1" x14ac:dyDescent="0.5">
      <c r="B2" s="4" t="s">
        <v>60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18" thickTop="1" thickBot="1" x14ac:dyDescent="0.45"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5" spans="2:16" ht="15" thickBot="1" x14ac:dyDescent="0.4">
      <c r="B5" s="9" t="s">
        <v>10</v>
      </c>
      <c r="C5" s="9"/>
    </row>
    <row r="6" spans="2:16" x14ac:dyDescent="0.35">
      <c r="D6" s="6" t="s">
        <v>0</v>
      </c>
      <c r="E6" s="6" t="s">
        <v>1</v>
      </c>
      <c r="F6" s="6" t="s">
        <v>2</v>
      </c>
      <c r="G6" s="6" t="s">
        <v>3</v>
      </c>
      <c r="H6" s="6" t="s">
        <v>4</v>
      </c>
      <c r="I6" s="6" t="s">
        <v>9</v>
      </c>
      <c r="J6" s="6" t="s">
        <v>46</v>
      </c>
      <c r="K6" s="6" t="s">
        <v>47</v>
      </c>
      <c r="L6" s="6" t="s">
        <v>48</v>
      </c>
      <c r="M6" s="6" t="s">
        <v>49</v>
      </c>
      <c r="N6" s="6" t="s">
        <v>50</v>
      </c>
      <c r="O6" s="6" t="s">
        <v>51</v>
      </c>
      <c r="P6" s="6" t="s">
        <v>7</v>
      </c>
    </row>
    <row r="7" spans="2:16" ht="15" thickBot="1" x14ac:dyDescent="0.4">
      <c r="B7" s="9" t="s">
        <v>12</v>
      </c>
      <c r="C7" s="9">
        <v>0</v>
      </c>
      <c r="D7" s="10">
        <f>C41</f>
        <v>0</v>
      </c>
      <c r="E7" s="10">
        <f t="shared" ref="E7:O7" si="0">D41</f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1">
        <f>SUM(C7:O7)</f>
        <v>0</v>
      </c>
    </row>
    <row r="8" spans="2:16" ht="15" thickBot="1" x14ac:dyDescent="0.4">
      <c r="B8" s="9" t="s">
        <v>13</v>
      </c>
      <c r="C8" s="10">
        <f t="shared" ref="C8:O8" si="1">C41</f>
        <v>0</v>
      </c>
      <c r="D8" s="10">
        <f t="shared" si="1"/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10">
        <f t="shared" si="1"/>
        <v>0</v>
      </c>
      <c r="P8" s="12">
        <f>SUM(C8:O8)</f>
        <v>0</v>
      </c>
    </row>
    <row r="9" spans="2:16" x14ac:dyDescent="0.35"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2:16" x14ac:dyDescent="0.35">
      <c r="B10" s="15" t="s">
        <v>14</v>
      </c>
      <c r="C10" s="16" t="s">
        <v>11</v>
      </c>
      <c r="D10" s="17">
        <v>1</v>
      </c>
      <c r="E10" s="17">
        <v>2</v>
      </c>
      <c r="F10" s="17">
        <v>3</v>
      </c>
      <c r="G10" s="17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17">
        <v>10</v>
      </c>
      <c r="N10" s="17">
        <v>11</v>
      </c>
      <c r="O10" s="17">
        <v>12</v>
      </c>
      <c r="P10" s="18" t="s">
        <v>7</v>
      </c>
    </row>
    <row r="11" spans="2:16" x14ac:dyDescent="0.35">
      <c r="B11" s="19" t="s">
        <v>15</v>
      </c>
      <c r="C11" s="20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1">
        <f>SUM(C11:O11)</f>
        <v>0</v>
      </c>
    </row>
    <row r="12" spans="2:16" x14ac:dyDescent="0.35">
      <c r="B12" s="19" t="s">
        <v>16</v>
      </c>
      <c r="C12" s="2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1">
        <f t="shared" ref="P12:P13" si="2">SUM(C12:O12)</f>
        <v>0</v>
      </c>
    </row>
    <row r="13" spans="2:16" x14ac:dyDescent="0.35">
      <c r="B13" s="19" t="s">
        <v>17</v>
      </c>
      <c r="C13" s="2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1">
        <f t="shared" si="2"/>
        <v>0</v>
      </c>
    </row>
    <row r="14" spans="2:16" x14ac:dyDescent="0.35">
      <c r="B14" s="19" t="s">
        <v>52</v>
      </c>
      <c r="C14" s="45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1">
        <f>SUM(P11:P13)</f>
        <v>0</v>
      </c>
    </row>
    <row r="15" spans="2:16" ht="15" thickBot="1" x14ac:dyDescent="0.4">
      <c r="B15" s="23" t="s">
        <v>18</v>
      </c>
      <c r="C15" s="24"/>
      <c r="D15" s="25">
        <f>SUM(D11,D13:D13,(D12*-1))</f>
        <v>0</v>
      </c>
      <c r="E15" s="25">
        <f>SUM(E11,E13:E13,(E12*-1))</f>
        <v>0</v>
      </c>
      <c r="F15" s="25">
        <f>SUM(F11,F13:F13,(F12*-1))</f>
        <v>0</v>
      </c>
      <c r="G15" s="25">
        <f>SUM(G11,G13:G13,(G12*-1))</f>
        <v>0</v>
      </c>
      <c r="H15" s="25">
        <f>SUM(H11,H13:H13,(H12*-1))</f>
        <v>0</v>
      </c>
      <c r="I15" s="25">
        <f>SUM(I11,I13:I13,(I12*-1))</f>
        <v>0</v>
      </c>
      <c r="J15" s="25">
        <f>SUM(J11,J13:J13,(J12*-1))</f>
        <v>0</v>
      </c>
      <c r="K15" s="25">
        <f>SUM(K11,K13:K13,(K12*-1))</f>
        <v>0</v>
      </c>
      <c r="L15" s="25">
        <f>SUM(L11,L13:L13,(L12*-1))</f>
        <v>0</v>
      </c>
      <c r="M15" s="25">
        <f>SUM(M11,M13:M13,(M12*-1))</f>
        <v>0</v>
      </c>
      <c r="N15" s="25">
        <f>SUM(N11,N13:N13,(N12*-1))</f>
        <v>0</v>
      </c>
      <c r="O15" s="25">
        <f>SUM(O11,O13:O13,(O12*-1))</f>
        <v>0</v>
      </c>
      <c r="P15" s="26">
        <f>SUM(P11:P13)</f>
        <v>0</v>
      </c>
    </row>
    <row r="16" spans="2:16" x14ac:dyDescent="0.35">
      <c r="B16" s="27" t="s">
        <v>19</v>
      </c>
      <c r="C16" s="28">
        <f>(C7+C15)</f>
        <v>0</v>
      </c>
      <c r="D16" s="28">
        <f>(D7+D15)</f>
        <v>0</v>
      </c>
      <c r="E16" s="28">
        <f>(E7+E15)</f>
        <v>0</v>
      </c>
      <c r="F16" s="28">
        <f>(F7+F15)</f>
        <v>0</v>
      </c>
      <c r="G16" s="28">
        <f>(G7+G15)</f>
        <v>0</v>
      </c>
      <c r="H16" s="28">
        <f>(H7+H15)</f>
        <v>0</v>
      </c>
      <c r="I16" s="28">
        <f>(I7+I15)</f>
        <v>0</v>
      </c>
      <c r="J16" s="28">
        <f>(J7+J15)</f>
        <v>0</v>
      </c>
      <c r="K16" s="28">
        <f>(K7+K15)</f>
        <v>0</v>
      </c>
      <c r="L16" s="28">
        <f>(L7+L15)</f>
        <v>0</v>
      </c>
      <c r="M16" s="28">
        <f>(M7+M15)</f>
        <v>0</v>
      </c>
      <c r="N16" s="28">
        <f>(N7+N15)</f>
        <v>0</v>
      </c>
      <c r="O16" s="28">
        <f>(O7+O15)</f>
        <v>0</v>
      </c>
      <c r="P16" s="29"/>
    </row>
    <row r="18" spans="2:16" x14ac:dyDescent="0.35">
      <c r="B18" s="15" t="s">
        <v>20</v>
      </c>
      <c r="C18" s="16" t="s">
        <v>11</v>
      </c>
      <c r="D18" s="17">
        <v>1</v>
      </c>
      <c r="E18" s="17">
        <v>2</v>
      </c>
      <c r="F18" s="17">
        <v>3</v>
      </c>
      <c r="G18" s="17">
        <v>4</v>
      </c>
      <c r="H18" s="17">
        <v>5</v>
      </c>
      <c r="I18" s="17">
        <v>6</v>
      </c>
      <c r="J18" s="17">
        <v>7</v>
      </c>
      <c r="K18" s="17">
        <v>8</v>
      </c>
      <c r="L18" s="17">
        <v>9</v>
      </c>
      <c r="M18" s="17">
        <v>10</v>
      </c>
      <c r="N18" s="17">
        <v>11</v>
      </c>
      <c r="O18" s="17">
        <v>12</v>
      </c>
      <c r="P18" s="18" t="s">
        <v>7</v>
      </c>
    </row>
    <row r="19" spans="2:16" x14ac:dyDescent="0.35">
      <c r="B19" s="30" t="s">
        <v>42</v>
      </c>
      <c r="C19" s="22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21">
        <f t="shared" ref="P19:P41" si="3">SUM(D19:O19)</f>
        <v>0</v>
      </c>
    </row>
    <row r="20" spans="2:16" x14ac:dyDescent="0.35">
      <c r="B20" s="19" t="s">
        <v>53</v>
      </c>
      <c r="C20" s="2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1">
        <f t="shared" si="3"/>
        <v>0</v>
      </c>
    </row>
    <row r="21" spans="2:16" x14ac:dyDescent="0.35">
      <c r="B21" s="19" t="s">
        <v>54</v>
      </c>
      <c r="C21" s="2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1">
        <f t="shared" si="3"/>
        <v>0</v>
      </c>
    </row>
    <row r="22" spans="2:16" x14ac:dyDescent="0.35">
      <c r="B22" s="30" t="s">
        <v>43</v>
      </c>
      <c r="C22" s="22"/>
      <c r="D22" s="31">
        <v>0</v>
      </c>
      <c r="E22" s="31">
        <v>0</v>
      </c>
      <c r="F22" s="31">
        <v>0</v>
      </c>
      <c r="G22" s="31"/>
      <c r="H22" s="31">
        <v>0</v>
      </c>
      <c r="I22" s="31">
        <v>0</v>
      </c>
      <c r="J22" s="31"/>
      <c r="K22" s="31">
        <v>0</v>
      </c>
      <c r="L22" s="31">
        <v>0</v>
      </c>
      <c r="M22" s="31">
        <v>0</v>
      </c>
      <c r="N22" s="31"/>
      <c r="O22" s="31">
        <v>0</v>
      </c>
      <c r="P22" s="21">
        <f t="shared" si="3"/>
        <v>0</v>
      </c>
    </row>
    <row r="23" spans="2:16" x14ac:dyDescent="0.35">
      <c r="B23" s="19" t="s">
        <v>55</v>
      </c>
      <c r="C23" s="2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1">
        <f t="shared" si="3"/>
        <v>0</v>
      </c>
    </row>
    <row r="24" spans="2:16" x14ac:dyDescent="0.35">
      <c r="B24" s="19" t="s">
        <v>56</v>
      </c>
      <c r="C24" s="2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1">
        <f t="shared" si="3"/>
        <v>0</v>
      </c>
    </row>
    <row r="25" spans="2:16" x14ac:dyDescent="0.35">
      <c r="B25" s="19" t="s">
        <v>57</v>
      </c>
      <c r="C25" s="2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1">
        <f t="shared" si="3"/>
        <v>0</v>
      </c>
    </row>
    <row r="26" spans="2:16" x14ac:dyDescent="0.35">
      <c r="B26" s="19" t="s">
        <v>45</v>
      </c>
      <c r="C26" s="2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1">
        <f t="shared" si="3"/>
        <v>0</v>
      </c>
    </row>
    <row r="27" spans="2:16" x14ac:dyDescent="0.35">
      <c r="B27" s="30" t="s">
        <v>21</v>
      </c>
      <c r="C27" s="22"/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21">
        <f t="shared" si="3"/>
        <v>0</v>
      </c>
    </row>
    <row r="28" spans="2:16" x14ac:dyDescent="0.35">
      <c r="B28" s="19" t="s">
        <v>22</v>
      </c>
      <c r="C28" s="2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1">
        <f t="shared" si="3"/>
        <v>0</v>
      </c>
    </row>
    <row r="29" spans="2:16" x14ac:dyDescent="0.35">
      <c r="B29" s="19" t="s">
        <v>23</v>
      </c>
      <c r="C29" s="22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1">
        <f t="shared" si="3"/>
        <v>0</v>
      </c>
    </row>
    <row r="30" spans="2:16" x14ac:dyDescent="0.35">
      <c r="B30" s="19" t="s">
        <v>44</v>
      </c>
      <c r="C30" s="22"/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1">
        <f t="shared" si="3"/>
        <v>0</v>
      </c>
    </row>
    <row r="31" spans="2:16" x14ac:dyDescent="0.35">
      <c r="B31" s="19" t="s">
        <v>24</v>
      </c>
      <c r="C31" s="22"/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1">
        <f t="shared" si="3"/>
        <v>0</v>
      </c>
    </row>
    <row r="32" spans="2:16" x14ac:dyDescent="0.35">
      <c r="B32" s="30" t="s">
        <v>8</v>
      </c>
      <c r="C32" s="22"/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21">
        <f t="shared" si="3"/>
        <v>0</v>
      </c>
    </row>
    <row r="33" spans="2:16" x14ac:dyDescent="0.35">
      <c r="B33" s="44" t="s">
        <v>5</v>
      </c>
      <c r="C33" s="22"/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21">
        <f t="shared" si="3"/>
        <v>0</v>
      </c>
    </row>
    <row r="34" spans="2:16" x14ac:dyDescent="0.35">
      <c r="B34" s="44" t="s">
        <v>59</v>
      </c>
      <c r="C34" s="22"/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21">
        <f t="shared" si="3"/>
        <v>0</v>
      </c>
    </row>
    <row r="35" spans="2:16" x14ac:dyDescent="0.35">
      <c r="B35" s="19" t="s">
        <v>58</v>
      </c>
      <c r="C35" s="22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1">
        <f t="shared" si="3"/>
        <v>0</v>
      </c>
    </row>
    <row r="36" spans="2:16" x14ac:dyDescent="0.35">
      <c r="B36" s="30" t="s">
        <v>6</v>
      </c>
      <c r="C36" s="22"/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21">
        <f t="shared" si="3"/>
        <v>0</v>
      </c>
    </row>
    <row r="37" spans="2:16" x14ac:dyDescent="0.35">
      <c r="B37" s="19" t="s">
        <v>63</v>
      </c>
      <c r="C37" s="2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1">
        <f t="shared" si="3"/>
        <v>0</v>
      </c>
    </row>
    <row r="38" spans="2:16" x14ac:dyDescent="0.35">
      <c r="B38" s="32" t="s">
        <v>25</v>
      </c>
      <c r="C38" s="22"/>
      <c r="D38" s="33">
        <f>SUM(D19:D37)</f>
        <v>0</v>
      </c>
      <c r="E38" s="33">
        <f>SUM(E19:E37)</f>
        <v>0</v>
      </c>
      <c r="F38" s="33">
        <f>SUM(F19:F37)</f>
        <v>0</v>
      </c>
      <c r="G38" s="33">
        <f>SUM(G19:G37)</f>
        <v>0</v>
      </c>
      <c r="H38" s="33">
        <f>SUM(H19:H37)</f>
        <v>0</v>
      </c>
      <c r="I38" s="33">
        <f>SUM(I19:I37)</f>
        <v>0</v>
      </c>
      <c r="J38" s="33">
        <f>SUM(J19:J37)</f>
        <v>0</v>
      </c>
      <c r="K38" s="33">
        <f>SUM(K19:K37)</f>
        <v>0</v>
      </c>
      <c r="L38" s="33">
        <f>SUM(L19:L37)</f>
        <v>0</v>
      </c>
      <c r="M38" s="33">
        <f>SUM(M19:M37)</f>
        <v>0</v>
      </c>
      <c r="N38" s="33">
        <f>SUM(N19:N37)</f>
        <v>0</v>
      </c>
      <c r="O38" s="33">
        <f>SUM(O19:O37)</f>
        <v>0</v>
      </c>
      <c r="P38" s="21">
        <f t="shared" si="3"/>
        <v>0</v>
      </c>
    </row>
    <row r="39" spans="2:16" x14ac:dyDescent="0.35">
      <c r="B39" s="19" t="s">
        <v>26</v>
      </c>
      <c r="C39" s="2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1">
        <f t="shared" si="3"/>
        <v>0</v>
      </c>
    </row>
    <row r="40" spans="2:16" ht="15" thickBot="1" x14ac:dyDescent="0.4">
      <c r="B40" s="32" t="s">
        <v>27</v>
      </c>
      <c r="C40" s="22"/>
      <c r="D40" s="33">
        <f>D38-SUM(D39:D39)</f>
        <v>0</v>
      </c>
      <c r="E40" s="33">
        <f>E38-SUM(E39:E39)</f>
        <v>0</v>
      </c>
      <c r="F40" s="33">
        <f>F38-SUM(F39:F39)</f>
        <v>0</v>
      </c>
      <c r="G40" s="33">
        <f>G38-SUM(G39:G39)</f>
        <v>0</v>
      </c>
      <c r="H40" s="33">
        <f>H38-SUM(H39:H39)</f>
        <v>0</v>
      </c>
      <c r="I40" s="33">
        <f>I38-SUM(I39:I39)</f>
        <v>0</v>
      </c>
      <c r="J40" s="33">
        <f>J38-SUM(J39:J39)</f>
        <v>0</v>
      </c>
      <c r="K40" s="33">
        <f>K38-SUM(K39:K39)</f>
        <v>0</v>
      </c>
      <c r="L40" s="33">
        <f>L38-SUM(L39:L39)</f>
        <v>0</v>
      </c>
      <c r="M40" s="33">
        <f>M38-SUM(M39:M39)</f>
        <v>0</v>
      </c>
      <c r="N40" s="33">
        <f>N38-SUM(N39:N39)</f>
        <v>0</v>
      </c>
      <c r="O40" s="33">
        <f>O38-SUM(O39:O39)</f>
        <v>0</v>
      </c>
      <c r="P40" s="21">
        <f t="shared" si="3"/>
        <v>0</v>
      </c>
    </row>
    <row r="41" spans="2:16" s="36" customFormat="1" x14ac:dyDescent="0.35">
      <c r="B41" s="34" t="s">
        <v>13</v>
      </c>
      <c r="C41" s="35">
        <f>C16-C40</f>
        <v>0</v>
      </c>
      <c r="D41" s="35">
        <f>D16-D40</f>
        <v>0</v>
      </c>
      <c r="E41" s="35">
        <f>E16-E40</f>
        <v>0</v>
      </c>
      <c r="F41" s="35">
        <f>F16-F40</f>
        <v>0</v>
      </c>
      <c r="G41" s="35">
        <f>G16-G40</f>
        <v>0</v>
      </c>
      <c r="H41" s="35">
        <f>H16-H40</f>
        <v>0</v>
      </c>
      <c r="I41" s="35">
        <f>I16-I40</f>
        <v>0</v>
      </c>
      <c r="J41" s="35">
        <f>J16-J40</f>
        <v>0</v>
      </c>
      <c r="K41" s="35">
        <f>K16-K40</f>
        <v>0</v>
      </c>
      <c r="L41" s="35">
        <f>L16-L40</f>
        <v>0</v>
      </c>
      <c r="M41" s="35">
        <f>M16-M40</f>
        <v>0</v>
      </c>
      <c r="N41" s="35">
        <f>N16-N40</f>
        <v>0</v>
      </c>
      <c r="O41" s="35">
        <f>O16-O40</f>
        <v>0</v>
      </c>
      <c r="P41" s="21">
        <f t="shared" si="3"/>
        <v>0</v>
      </c>
    </row>
    <row r="46" spans="2:16" x14ac:dyDescent="0.35">
      <c r="B46" s="15" t="s">
        <v>28</v>
      </c>
      <c r="C46" s="16" t="s">
        <v>11</v>
      </c>
      <c r="D46" s="17" t="s">
        <v>29</v>
      </c>
      <c r="E46" s="17" t="s">
        <v>30</v>
      </c>
      <c r="F46" s="17" t="s">
        <v>31</v>
      </c>
      <c r="G46" s="17" t="s">
        <v>32</v>
      </c>
      <c r="H46" s="17" t="s">
        <v>33</v>
      </c>
      <c r="I46" s="17" t="s">
        <v>34</v>
      </c>
      <c r="J46" s="17" t="s">
        <v>35</v>
      </c>
      <c r="K46" s="17" t="s">
        <v>36</v>
      </c>
      <c r="L46" s="17" t="s">
        <v>37</v>
      </c>
      <c r="M46" s="17" t="s">
        <v>38</v>
      </c>
      <c r="N46" s="17" t="s">
        <v>39</v>
      </c>
      <c r="O46" s="17" t="s">
        <v>40</v>
      </c>
      <c r="P46" s="18" t="s">
        <v>7</v>
      </c>
    </row>
    <row r="47" spans="2:16" x14ac:dyDescent="0.35">
      <c r="B47" s="37" t="s">
        <v>41</v>
      </c>
      <c r="C47" s="38"/>
      <c r="D47" s="1">
        <f>D11</f>
        <v>0</v>
      </c>
      <c r="E47" s="1">
        <f>E11</f>
        <v>0</v>
      </c>
      <c r="F47" s="1">
        <f>F11</f>
        <v>0</v>
      </c>
      <c r="G47" s="1">
        <f>G11</f>
        <v>0</v>
      </c>
      <c r="H47" s="1">
        <f>H11</f>
        <v>0</v>
      </c>
      <c r="I47" s="1">
        <f>I11</f>
        <v>0</v>
      </c>
      <c r="J47" s="1">
        <f>J11</f>
        <v>0</v>
      </c>
      <c r="K47" s="1">
        <f>K11</f>
        <v>0</v>
      </c>
      <c r="L47" s="1">
        <f>L11</f>
        <v>0</v>
      </c>
      <c r="M47" s="1">
        <f>M11</f>
        <v>0</v>
      </c>
      <c r="N47" s="1">
        <f>N11</f>
        <v>0</v>
      </c>
      <c r="O47" s="1">
        <f>O11</f>
        <v>0</v>
      </c>
      <c r="P47" s="21">
        <f>P11</f>
        <v>0</v>
      </c>
    </row>
    <row r="48" spans="2:16" x14ac:dyDescent="0.35">
      <c r="B48" s="40" t="s">
        <v>61</v>
      </c>
      <c r="C48" s="38"/>
      <c r="D48" s="1">
        <f>D16-D41</f>
        <v>0</v>
      </c>
      <c r="E48" s="1">
        <f t="shared" ref="E48:O48" si="4">E16-E41</f>
        <v>0</v>
      </c>
      <c r="F48" s="1">
        <f t="shared" si="4"/>
        <v>0</v>
      </c>
      <c r="G48" s="1">
        <f t="shared" si="4"/>
        <v>0</v>
      </c>
      <c r="H48" s="1">
        <f t="shared" si="4"/>
        <v>0</v>
      </c>
      <c r="I48" s="1">
        <f t="shared" si="4"/>
        <v>0</v>
      </c>
      <c r="J48" s="1">
        <f t="shared" si="4"/>
        <v>0</v>
      </c>
      <c r="K48" s="1">
        <f t="shared" si="4"/>
        <v>0</v>
      </c>
      <c r="L48" s="1">
        <f t="shared" si="4"/>
        <v>0</v>
      </c>
      <c r="M48" s="1">
        <f t="shared" si="4"/>
        <v>0</v>
      </c>
      <c r="N48" s="1">
        <f t="shared" si="4"/>
        <v>0</v>
      </c>
      <c r="O48" s="1">
        <f t="shared" si="4"/>
        <v>0</v>
      </c>
      <c r="P48" s="21">
        <f t="shared" ref="P48" si="5">SUM(D48:O48)</f>
        <v>0</v>
      </c>
    </row>
    <row r="49" spans="2:16" x14ac:dyDescent="0.35">
      <c r="B49" s="40" t="s">
        <v>62</v>
      </c>
      <c r="C49" s="41"/>
      <c r="D49" s="3">
        <f>D16</f>
        <v>0</v>
      </c>
      <c r="E49" s="3">
        <f t="shared" ref="E49:O49" si="6">E16</f>
        <v>0</v>
      </c>
      <c r="F49" s="3">
        <f t="shared" si="6"/>
        <v>0</v>
      </c>
      <c r="G49" s="3">
        <f t="shared" si="6"/>
        <v>0</v>
      </c>
      <c r="H49" s="3">
        <f t="shared" si="6"/>
        <v>0</v>
      </c>
      <c r="I49" s="3">
        <f t="shared" si="6"/>
        <v>0</v>
      </c>
      <c r="J49" s="3">
        <f t="shared" si="6"/>
        <v>0</v>
      </c>
      <c r="K49" s="3">
        <f t="shared" si="6"/>
        <v>0</v>
      </c>
      <c r="L49" s="3">
        <f t="shared" si="6"/>
        <v>0</v>
      </c>
      <c r="M49" s="3">
        <f t="shared" si="6"/>
        <v>0</v>
      </c>
      <c r="N49" s="3">
        <f t="shared" si="6"/>
        <v>0</v>
      </c>
      <c r="O49" s="3">
        <f t="shared" si="6"/>
        <v>0</v>
      </c>
      <c r="P49" s="21">
        <f>SUM(D49:O49)</f>
        <v>0</v>
      </c>
    </row>
    <row r="50" spans="2:16" x14ac:dyDescent="0.35">
      <c r="B50" s="39"/>
      <c r="C50" s="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/>
    </row>
    <row r="53" spans="2:16" x14ac:dyDescent="0.35">
      <c r="G53" s="43"/>
    </row>
  </sheetData>
  <conditionalFormatting sqref="C7:O8">
    <cfRule type="expression" dxfId="0" priority="1">
      <formula>C7&lt;#REF!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LASOTA-BARANSKA Aleksandra</dc:creator>
  <cp:lastModifiedBy>Aleksandra</cp:lastModifiedBy>
  <cp:lastPrinted>2017-06-06T10:58:13Z</cp:lastPrinted>
  <dcterms:created xsi:type="dcterms:W3CDTF">2017-05-29T09:07:47Z</dcterms:created>
  <dcterms:modified xsi:type="dcterms:W3CDTF">2018-03-13T14:48:21Z</dcterms:modified>
</cp:coreProperties>
</file>